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Sheet0 (3)" sheetId="1" r:id="rId1"/>
  </sheets>
  <externalReferences>
    <externalReference r:id="rId4"/>
  </externalReferences>
  <definedNames>
    <definedName name="_xlnm._FilterDatabase" localSheetId="0" hidden="1">'Sheet0 (3)'!$A$3:$L$3</definedName>
  </definedNames>
  <calcPr fullCalcOnLoad="1"/>
</workbook>
</file>

<file path=xl/sharedStrings.xml><?xml version="1.0" encoding="utf-8"?>
<sst xmlns="http://schemas.openxmlformats.org/spreadsheetml/2006/main" count="660" uniqueCount="350">
  <si>
    <t>课程序号</t>
  </si>
  <si>
    <t>课程代码</t>
  </si>
  <si>
    <t>课程名称</t>
  </si>
  <si>
    <t>课程类别名称</t>
  </si>
  <si>
    <t>授课教师</t>
  </si>
  <si>
    <t>学分</t>
  </si>
  <si>
    <t>教学班名称</t>
  </si>
  <si>
    <t>实际人数</t>
  </si>
  <si>
    <t>排课信息</t>
  </si>
  <si>
    <t>工程力学II</t>
  </si>
  <si>
    <t>机械原理</t>
  </si>
  <si>
    <t>机械制造基础</t>
  </si>
  <si>
    <t>PLC原理及应用</t>
  </si>
  <si>
    <t>专业课</t>
  </si>
  <si>
    <t xml:space="preserve">王素娟 星期三 3-4 [1-16] 4114 001-007 </t>
  </si>
  <si>
    <t>专业基础课</t>
  </si>
  <si>
    <t>专业必修课</t>
  </si>
  <si>
    <t>b2011016</t>
  </si>
  <si>
    <t>测试技术</t>
  </si>
  <si>
    <t xml:space="preserve">杨淑珍 星期三 3-4 [1-16] 5312 002-068 </t>
  </si>
  <si>
    <t>b2011029</t>
  </si>
  <si>
    <t>电力电子变流技术</t>
  </si>
  <si>
    <t xml:space="preserve">宋海辉 星期三 3-5 [1-16] 5404 002-078 </t>
  </si>
  <si>
    <t>b2011047</t>
  </si>
  <si>
    <t>工程控制原理</t>
  </si>
  <si>
    <t xml:space="preserve">安双利 星期三 1-2 [1-16] 5105 002-038 </t>
  </si>
  <si>
    <t>b2011049</t>
  </si>
  <si>
    <t>工程力学I</t>
  </si>
  <si>
    <t xml:space="preserve">鲍俊 星期一 3-5 [1-16] 4509 001-032 </t>
  </si>
  <si>
    <t>b2011050</t>
  </si>
  <si>
    <t>b2011077</t>
  </si>
  <si>
    <t>机械设计</t>
  </si>
  <si>
    <t xml:space="preserve">谢斌 星期一 3-5 [1-16] 5213 002-055 </t>
  </si>
  <si>
    <t>b2011080</t>
  </si>
  <si>
    <t xml:space="preserve">李学磊 星期一 3-5 [1-16] 4209 001-011 </t>
  </si>
  <si>
    <t>b2011081</t>
  </si>
  <si>
    <t>机械制造技术</t>
  </si>
  <si>
    <t xml:space="preserve">李宁 星期一 3-5 [1-16] 5404 002-078 </t>
  </si>
  <si>
    <t>b2011090</t>
  </si>
  <si>
    <t>控制工程基础</t>
  </si>
  <si>
    <t>b2011091</t>
  </si>
  <si>
    <t>流体力学与传热学</t>
  </si>
  <si>
    <t>b2011100</t>
  </si>
  <si>
    <t>汽车发动机构造</t>
  </si>
  <si>
    <t xml:space="preserve">张弦 星期二 8-9 [1-16] 4401 001-022 </t>
  </si>
  <si>
    <t>b2011102</t>
  </si>
  <si>
    <t>汽车理论</t>
  </si>
  <si>
    <t xml:space="preserve">林清芝 星期三 8-10 [1-16] 4106 001-003 </t>
  </si>
  <si>
    <t>数控机床与编程</t>
  </si>
  <si>
    <t xml:space="preserve">姚国强 星期一 8-10 [1-16] 8102 008-149 </t>
  </si>
  <si>
    <t>b2011137</t>
  </si>
  <si>
    <t>现代工程制图I</t>
  </si>
  <si>
    <t xml:space="preserve">伍晓榕 星期三 8-10 [2-16] 4314 001-021 </t>
  </si>
  <si>
    <t>通识基础课</t>
  </si>
  <si>
    <t>b2013066</t>
  </si>
  <si>
    <t>机械制图</t>
  </si>
  <si>
    <t>b2011198</t>
  </si>
  <si>
    <t>电气工程学基础</t>
  </si>
  <si>
    <t xml:space="preserve">孙芳方 星期三 3-5 [1-16] 5516（智慧教室） 002-098 </t>
  </si>
  <si>
    <t>b2011206</t>
  </si>
  <si>
    <t xml:space="preserve">孙芳方 星期四 3-4 [1-16] 4305 001-016 </t>
  </si>
  <si>
    <t>计算机控制技术</t>
  </si>
  <si>
    <t>虚拟仪器技术</t>
  </si>
  <si>
    <t>机床电气与PLC控制</t>
  </si>
  <si>
    <t>微机原理与接口技术</t>
  </si>
  <si>
    <t xml:space="preserve">古丽扎提·海拉提 星期一 3-4 [1-16] 5508 002-094 </t>
  </si>
  <si>
    <t>现代控制理论</t>
  </si>
  <si>
    <t xml:space="preserve">崔立 星期三 3-5 [1-16] 5308 002-066 </t>
  </si>
  <si>
    <t xml:space="preserve">王振华 星期一 3-5 [1-16] 5116 002-043 </t>
  </si>
  <si>
    <t>数据结构与算法</t>
  </si>
  <si>
    <t xml:space="preserve">周平 星期一 6-7 [2-16] 14319 14319 &lt;br&gt;周平 星期一 6-7 [1] 5108 002-039 </t>
  </si>
  <si>
    <t>重修班</t>
  </si>
  <si>
    <t>实践课</t>
  </si>
  <si>
    <t>0152</t>
  </si>
  <si>
    <t xml:space="preserve">王庆生 星期四 6-7 [5-13] 6302 006-144 </t>
  </si>
  <si>
    <t>0182</t>
  </si>
  <si>
    <t>b2011171</t>
  </si>
  <si>
    <t>现代工程制图II</t>
  </si>
  <si>
    <t>0191</t>
  </si>
  <si>
    <t>b2011138</t>
  </si>
  <si>
    <t xml:space="preserve">伍晓榕 星期四 6-8 [5-12] 4309 001-018 </t>
  </si>
  <si>
    <t>0223</t>
  </si>
  <si>
    <t>0402</t>
  </si>
  <si>
    <t>b2011178</t>
  </si>
  <si>
    <t>0411</t>
  </si>
  <si>
    <t>0414</t>
  </si>
  <si>
    <t>C3011004</t>
  </si>
  <si>
    <t>B2011017</t>
  </si>
  <si>
    <t xml:space="preserve">张艳雷 星期二 8-10 [5-12] 5113 002-042 </t>
  </si>
  <si>
    <t>0612</t>
  </si>
  <si>
    <t>0710</t>
  </si>
  <si>
    <t>b2011079</t>
  </si>
  <si>
    <t>0763</t>
  </si>
  <si>
    <t>0773</t>
  </si>
  <si>
    <t>B2021006</t>
  </si>
  <si>
    <t>自动控制原理</t>
  </si>
  <si>
    <t>0869</t>
  </si>
  <si>
    <t>b2011292</t>
  </si>
  <si>
    <t>0870</t>
  </si>
  <si>
    <t>b2011168</t>
  </si>
  <si>
    <t>0873</t>
  </si>
  <si>
    <t>b2011167</t>
  </si>
  <si>
    <t xml:space="preserve">黄淼 星期四 3-5 [5-14] 5217 002-057 </t>
  </si>
  <si>
    <t>1008</t>
  </si>
  <si>
    <t>b2011272</t>
  </si>
  <si>
    <t>电机及拖动基础</t>
  </si>
  <si>
    <t>1023</t>
  </si>
  <si>
    <t>B2021038</t>
  </si>
  <si>
    <t>专业基础必修课</t>
  </si>
  <si>
    <t>1024</t>
  </si>
  <si>
    <t>b2011028</t>
  </si>
  <si>
    <t>1034</t>
  </si>
  <si>
    <t>b2011001</t>
  </si>
  <si>
    <t>CAD/CAM</t>
  </si>
  <si>
    <t>1052</t>
  </si>
  <si>
    <t>b2011036</t>
  </si>
  <si>
    <t>1053</t>
  </si>
  <si>
    <t>b4011005</t>
  </si>
  <si>
    <t>PLC综合实践</t>
  </si>
  <si>
    <t>1114</t>
  </si>
  <si>
    <t>b2011229</t>
  </si>
  <si>
    <t>测量原理</t>
  </si>
  <si>
    <t>1115</t>
  </si>
  <si>
    <t>1122</t>
  </si>
  <si>
    <t>1140</t>
  </si>
  <si>
    <t>b2011022</t>
  </si>
  <si>
    <t>冲压工艺及模具设计(CAD/CAE)</t>
  </si>
  <si>
    <t>1160</t>
  </si>
  <si>
    <t>b2011219</t>
  </si>
  <si>
    <t>创新思维与现代设计</t>
  </si>
  <si>
    <t>1196</t>
  </si>
  <si>
    <t>1255</t>
  </si>
  <si>
    <t>计算机辅助设计（UG）</t>
  </si>
  <si>
    <t xml:space="preserve">肖艳红 星期三 1-2 [1-16] 3109 009-156 </t>
  </si>
  <si>
    <t>1352</t>
  </si>
  <si>
    <t>1359</t>
  </si>
  <si>
    <t>1441</t>
  </si>
  <si>
    <t>b2011070</t>
  </si>
  <si>
    <t>机电传动控制I</t>
  </si>
  <si>
    <t>1540</t>
  </si>
  <si>
    <t>b2011037</t>
  </si>
  <si>
    <t>发动机原理</t>
  </si>
  <si>
    <t>1541</t>
  </si>
  <si>
    <t>b2011054</t>
  </si>
  <si>
    <t>工业机器人</t>
  </si>
  <si>
    <t>1563</t>
  </si>
  <si>
    <t>b2011065</t>
  </si>
  <si>
    <t>过程控制技术</t>
  </si>
  <si>
    <t>1564</t>
  </si>
  <si>
    <t>b4011045</t>
  </si>
  <si>
    <t>机床电气控制综合实践</t>
  </si>
  <si>
    <t>1602</t>
  </si>
  <si>
    <t>b2011069</t>
  </si>
  <si>
    <t>1605</t>
  </si>
  <si>
    <t>b2011072</t>
  </si>
  <si>
    <t>机电一体化概论</t>
  </si>
  <si>
    <t>1629</t>
  </si>
  <si>
    <t>b2011075</t>
  </si>
  <si>
    <t>机械工程基础</t>
  </si>
  <si>
    <t>1634</t>
  </si>
  <si>
    <t>1734</t>
  </si>
  <si>
    <t>1743</t>
  </si>
  <si>
    <t>b4011059</t>
  </si>
  <si>
    <t>计算机辅助设计及制造实践</t>
  </si>
  <si>
    <t>1745</t>
  </si>
  <si>
    <t>1752</t>
  </si>
  <si>
    <t>b2011228</t>
  </si>
  <si>
    <t>控制系统建模与仿真</t>
  </si>
  <si>
    <t>1753</t>
  </si>
  <si>
    <t>1758</t>
  </si>
  <si>
    <t>1759</t>
  </si>
  <si>
    <t>1761</t>
  </si>
  <si>
    <t>b2011119</t>
  </si>
  <si>
    <t>1764</t>
  </si>
  <si>
    <t>b2011207</t>
  </si>
  <si>
    <t>1776</t>
  </si>
  <si>
    <t>b2011225</t>
  </si>
  <si>
    <t>2344</t>
  </si>
  <si>
    <t>b4011126</t>
  </si>
  <si>
    <t>机器人I（一级项目）</t>
  </si>
  <si>
    <t>2346</t>
  </si>
  <si>
    <t>b2011089</t>
  </si>
  <si>
    <t>控制程序设计与应用</t>
  </si>
  <si>
    <t>2347</t>
  </si>
  <si>
    <t>b2011074</t>
  </si>
  <si>
    <t>机械工程测试技术</t>
  </si>
  <si>
    <t>2349</t>
  </si>
  <si>
    <t>b2011139</t>
  </si>
  <si>
    <t>现代控制原理</t>
  </si>
  <si>
    <t>2350</t>
  </si>
  <si>
    <t>b2011083</t>
  </si>
  <si>
    <t>2359</t>
  </si>
  <si>
    <t>b2011223</t>
  </si>
  <si>
    <t>2372</t>
  </si>
  <si>
    <t>b4011060</t>
  </si>
  <si>
    <t>交通运输专业毕业实习与毕业设计（论文）</t>
  </si>
  <si>
    <t>2388</t>
  </si>
  <si>
    <t>b2011294</t>
  </si>
  <si>
    <t>2389</t>
  </si>
  <si>
    <t>b2011244</t>
  </si>
  <si>
    <t>2392</t>
  </si>
  <si>
    <t>b2011230</t>
  </si>
  <si>
    <t>2394</t>
  </si>
  <si>
    <t>b2011227</t>
  </si>
  <si>
    <t>智能控制基础</t>
  </si>
  <si>
    <t>2402</t>
  </si>
  <si>
    <t>b2011121</t>
  </si>
  <si>
    <t>数控技术</t>
  </si>
  <si>
    <t>2405</t>
  </si>
  <si>
    <t>b2011011</t>
  </si>
  <si>
    <t>变频调速系统</t>
  </si>
  <si>
    <t>2417</t>
  </si>
  <si>
    <t>b2011234</t>
  </si>
  <si>
    <t>ESP（商务）</t>
  </si>
  <si>
    <t>2419</t>
  </si>
  <si>
    <t>b2011200</t>
  </si>
  <si>
    <t>工程设计2-机械设计1</t>
  </si>
  <si>
    <t>2420</t>
  </si>
  <si>
    <t>b2011201</t>
  </si>
  <si>
    <t>工程设计3-机械设计2</t>
  </si>
  <si>
    <t>2602</t>
  </si>
  <si>
    <t>b4011054</t>
  </si>
  <si>
    <t>机械工程专业毕业实习与毕业设计（论文）</t>
  </si>
  <si>
    <t>2428</t>
  </si>
  <si>
    <t>b4011051</t>
  </si>
  <si>
    <t>机械电子工程专业毕业实习与毕业设计（论文）</t>
  </si>
  <si>
    <t>2607</t>
  </si>
  <si>
    <t>B4044006</t>
  </si>
  <si>
    <t>管信专业毕业实习与毕业设计（论文）</t>
  </si>
  <si>
    <t>2429</t>
  </si>
  <si>
    <t>b4011030</t>
  </si>
  <si>
    <t>工程图学综合实践</t>
  </si>
  <si>
    <t>2432</t>
  </si>
  <si>
    <t>B3013005</t>
  </si>
  <si>
    <t>材料成型计算机模拟技术</t>
  </si>
  <si>
    <t>2433</t>
  </si>
  <si>
    <t>B4011005</t>
  </si>
  <si>
    <t>冲压模设计课程设计</t>
  </si>
  <si>
    <t>2434</t>
  </si>
  <si>
    <t>B4011121</t>
  </si>
  <si>
    <t>材料成型及控制工程专业毕业实习与毕业设计（论文）</t>
  </si>
  <si>
    <t>2439</t>
  </si>
  <si>
    <t>b4011020</t>
  </si>
  <si>
    <t>电力电子电路装调实训</t>
  </si>
  <si>
    <t>2440</t>
  </si>
  <si>
    <t>b4011009</t>
  </si>
  <si>
    <t>钣金成形原理与工艺课程设计</t>
  </si>
  <si>
    <t>2446</t>
  </si>
  <si>
    <t>b2011116</t>
  </si>
  <si>
    <t>2454</t>
  </si>
  <si>
    <t>b4011088</t>
  </si>
  <si>
    <t>现代工程制图测绘</t>
  </si>
  <si>
    <t>2460</t>
  </si>
  <si>
    <t>b4011061</t>
  </si>
  <si>
    <t>交直流调速实践</t>
  </si>
  <si>
    <t>注：重修有插班、组班和辅导三种方式，插班跟正常班同步，组班和辅导14周考试，15周补考</t>
  </si>
  <si>
    <t>重修方式</t>
  </si>
  <si>
    <r>
      <rPr>
        <sz val="10"/>
        <rFont val="宋体"/>
        <family val="0"/>
      </rPr>
      <t>插</t>
    </r>
    <r>
      <rPr>
        <sz val="10"/>
        <rFont val="Arial"/>
        <family val="2"/>
      </rPr>
      <t>0952</t>
    </r>
  </si>
  <si>
    <t>插班（插正常班）</t>
  </si>
  <si>
    <t>辅导</t>
  </si>
  <si>
    <r>
      <rPr>
        <sz val="10"/>
        <rFont val="宋体"/>
        <family val="0"/>
      </rPr>
      <t>插</t>
    </r>
    <r>
      <rPr>
        <sz val="10"/>
        <rFont val="Arial"/>
        <family val="2"/>
      </rPr>
      <t>0960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</si>
  <si>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1190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</si>
  <si>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0967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</si>
  <si>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1187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</si>
  <si>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0974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</si>
  <si>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0986</t>
    </r>
  </si>
  <si>
    <t>单独组班</t>
  </si>
  <si>
    <r>
      <rPr>
        <sz val="10"/>
        <rFont val="宋体"/>
        <family val="0"/>
      </rPr>
      <t>插</t>
    </r>
    <r>
      <rPr>
        <sz val="10"/>
        <rFont val="Arial"/>
        <family val="2"/>
      </rPr>
      <t>1227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</si>
  <si>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0676</t>
    </r>
  </si>
  <si>
    <t>插1210</t>
  </si>
  <si>
    <r>
      <rPr>
        <sz val="10"/>
        <rFont val="宋体"/>
        <family val="0"/>
      </rPr>
      <t>杨淑珍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星期三</t>
    </r>
    <r>
      <rPr>
        <sz val="10"/>
        <rFont val="Arial"/>
        <family val="2"/>
      </rPr>
      <t xml:space="preserve"> 11-13[5-</t>
    </r>
    <r>
      <rPr>
        <sz val="10"/>
        <rFont val="Arial"/>
        <family val="2"/>
      </rPr>
      <t>1</t>
    </r>
    <r>
      <rPr>
        <sz val="10"/>
        <rFont val="Arial"/>
        <family val="2"/>
      </rPr>
      <t>3] 14#407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</si>
  <si>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1001</t>
    </r>
  </si>
  <si>
    <t>插班（插重修班）</t>
  </si>
  <si>
    <r>
      <rPr>
        <sz val="10"/>
        <rFont val="宋体"/>
        <family val="0"/>
      </rPr>
      <t>插</t>
    </r>
    <r>
      <rPr>
        <sz val="10"/>
        <rFont val="Arial"/>
        <family val="2"/>
      </rPr>
      <t>0710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</si>
  <si>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0710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</si>
  <si>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1003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</si>
  <si>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1006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</si>
  <si>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2556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</si>
  <si>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1200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</si>
  <si>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2579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</si>
  <si>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1017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</si>
  <si>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1019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</si>
  <si>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1242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</si>
  <si>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1025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</si>
  <si>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1214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</si>
  <si>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0191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</si>
  <si>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1216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</si>
  <si>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0887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</si>
  <si>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0873</t>
    </r>
  </si>
  <si>
    <t>插班（插正常班）</t>
  </si>
  <si>
    <t>辅导</t>
  </si>
  <si>
    <r>
      <rPr>
        <sz val="10"/>
        <rFont val="宋体"/>
        <family val="0"/>
      </rPr>
      <t>安双利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星期二</t>
    </r>
    <r>
      <rPr>
        <sz val="10"/>
        <rFont val="Arial"/>
        <family val="2"/>
      </rPr>
      <t xml:space="preserve"> 8-10 [1-16] 4110 002-056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</si>
  <si>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1009</t>
    </r>
  </si>
  <si>
    <r>
      <rPr>
        <sz val="10"/>
        <rFont val="宋体"/>
        <family val="0"/>
      </rPr>
      <t>插</t>
    </r>
    <r>
      <rPr>
        <sz val="10"/>
        <rFont val="Arial"/>
        <family val="2"/>
      </rPr>
      <t>1041</t>
    </r>
  </si>
  <si>
    <t>插班（插正常班）</t>
  </si>
  <si>
    <r>
      <rPr>
        <sz val="10"/>
        <rFont val="宋体"/>
        <family val="0"/>
      </rPr>
      <t>秦琴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屠子美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星期一</t>
    </r>
    <r>
      <rPr>
        <sz val="10"/>
        <rFont val="Arial"/>
        <family val="2"/>
      </rPr>
      <t xml:space="preserve"> 8-10 [1-16] 16518 </t>
    </r>
  </si>
  <si>
    <r>
      <rPr>
        <sz val="10"/>
        <rFont val="宋体"/>
        <family val="0"/>
      </rPr>
      <t>汪伟明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星期四</t>
    </r>
    <r>
      <rPr>
        <sz val="10"/>
        <rFont val="Arial"/>
        <family val="2"/>
      </rPr>
      <t xml:space="preserve"> 3-5[1-16] 5416 002-084</t>
    </r>
  </si>
  <si>
    <r>
      <rPr>
        <sz val="10"/>
        <rFont val="宋体"/>
        <family val="0"/>
      </rPr>
      <t>沈歆迪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星期五</t>
    </r>
    <r>
      <rPr>
        <sz val="10"/>
        <rFont val="Arial"/>
        <family val="2"/>
      </rPr>
      <t xml:space="preserve"> 3-5[1-16] 25#C406</t>
    </r>
  </si>
  <si>
    <r>
      <t>201</t>
    </r>
    <r>
      <rPr>
        <sz val="24"/>
        <color indexed="8"/>
        <rFont val="宋体"/>
        <family val="0"/>
      </rPr>
      <t>9</t>
    </r>
    <r>
      <rPr>
        <sz val="24"/>
        <color indexed="8"/>
        <rFont val="宋体"/>
        <family val="0"/>
      </rPr>
      <t>-20</t>
    </r>
    <r>
      <rPr>
        <sz val="24"/>
        <color indexed="8"/>
        <rFont val="宋体"/>
        <family val="0"/>
      </rPr>
      <t>20</t>
    </r>
    <r>
      <rPr>
        <sz val="24"/>
        <color indexed="8"/>
        <rFont val="宋体"/>
        <family val="0"/>
      </rPr>
      <t>_秋工学部智控学院重修安排（2019-10-15）</t>
    </r>
  </si>
  <si>
    <r>
      <rPr>
        <sz val="10"/>
        <rFont val="宋体"/>
        <family val="0"/>
      </rPr>
      <t>汪志锋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星期二</t>
    </r>
    <r>
      <rPr>
        <sz val="10"/>
        <rFont val="Arial"/>
        <family val="2"/>
      </rPr>
      <t xml:space="preserve"> 3-5[1-16] 5513 002-097</t>
    </r>
  </si>
  <si>
    <r>
      <rPr>
        <sz val="10"/>
        <rFont val="宋体"/>
        <family val="0"/>
      </rPr>
      <t>张淑平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星期四</t>
    </r>
    <r>
      <rPr>
        <sz val="10"/>
        <rFont val="Arial"/>
        <family val="2"/>
      </rPr>
      <t xml:space="preserve"> 3-4[1-16] 3204 009-159</t>
    </r>
  </si>
  <si>
    <t>周三下午找老师确定上课时间</t>
  </si>
  <si>
    <t>王素娟</t>
  </si>
  <si>
    <t>孙芳方</t>
  </si>
  <si>
    <t>杨淑珍</t>
  </si>
  <si>
    <t>宋海辉</t>
  </si>
  <si>
    <t>安双利</t>
  </si>
  <si>
    <t>鲍俊</t>
  </si>
  <si>
    <t>崔立</t>
  </si>
  <si>
    <t>周平</t>
  </si>
  <si>
    <t>汪伟明</t>
  </si>
  <si>
    <t>谢斌</t>
  </si>
  <si>
    <t>李学磊</t>
  </si>
  <si>
    <t>李宁</t>
  </si>
  <si>
    <t>沈歆迪</t>
  </si>
  <si>
    <t>汪志锋</t>
  </si>
  <si>
    <t>肖艳红</t>
  </si>
  <si>
    <t>张弦</t>
  </si>
  <si>
    <t>林清芝</t>
  </si>
  <si>
    <t>王振华</t>
  </si>
  <si>
    <t>姚国强</t>
  </si>
  <si>
    <t>古丽扎提·海拉提</t>
  </si>
  <si>
    <t xml:space="preserve"> 伍晓榕</t>
  </si>
  <si>
    <t>张淑平</t>
  </si>
  <si>
    <t>秦琴</t>
  </si>
  <si>
    <t>张艳雷</t>
  </si>
  <si>
    <t>伍晓榕</t>
  </si>
  <si>
    <t>黄淼</t>
  </si>
  <si>
    <t>王庆生</t>
  </si>
  <si>
    <t>胡志华</t>
  </si>
  <si>
    <t>苑文婧</t>
  </si>
  <si>
    <t>徐洁</t>
  </si>
  <si>
    <t>田浩彬</t>
  </si>
  <si>
    <t>陈进</t>
  </si>
  <si>
    <t>崔蕾</t>
  </si>
  <si>
    <t>梁彩平</t>
  </si>
  <si>
    <t>吴俊</t>
  </si>
  <si>
    <t>张志飞</t>
  </si>
  <si>
    <t>贾立新</t>
  </si>
  <si>
    <t>蔡智勇</t>
  </si>
  <si>
    <t>何成</t>
  </si>
  <si>
    <t>蒋佳</t>
  </si>
  <si>
    <t>李庆梅</t>
  </si>
  <si>
    <t>王文霞</t>
  </si>
  <si>
    <t>孙仁杰</t>
  </si>
  <si>
    <t>杜万和</t>
  </si>
  <si>
    <t>14-400</t>
  </si>
  <si>
    <t>16-513</t>
  </si>
  <si>
    <t>16-513</t>
  </si>
  <si>
    <t>16-509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</si>
</sst>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4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2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Arial"/>
      <family val="2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Arial"/>
      <family val="2"/>
    </font>
    <font>
      <sz val="24"/>
      <color theme="1"/>
      <name val="Calibri"/>
      <family val="0"/>
    </font>
    <font>
      <sz val="1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41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vertical="center" wrapText="1"/>
    </xf>
    <xf numFmtId="0" fontId="0" fillId="32" borderId="10" xfId="0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49" fontId="42" fillId="35" borderId="0" xfId="0" applyNumberFormat="1" applyFont="1" applyFill="1" applyAlignment="1">
      <alignment horizontal="center" vertical="center" wrapText="1"/>
    </xf>
    <xf numFmtId="49" fontId="43" fillId="36" borderId="0" xfId="0" applyNumberFormat="1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4037;&#23398;&#37096;&#25945;&#32844;&#24037;&#20449;&#24687;20190322&#12304;&#20998;&#20139;&#29256;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职"/>
      <sheetName val="在职 (2)"/>
      <sheetName val="人事代理"/>
      <sheetName val="窗口"/>
      <sheetName val="教授简表"/>
      <sheetName val="主讲教师"/>
      <sheetName val="实践教师"/>
    </sheetNames>
    <sheetDataSet>
      <sheetData sheetId="1">
        <row r="1">
          <cell r="C1" t="str">
            <v>授课教师</v>
          </cell>
          <cell r="D1" t="str">
            <v>聘任部门</v>
          </cell>
          <cell r="E1" t="str">
            <v>部门编码</v>
          </cell>
          <cell r="F1" t="str">
            <v>教师办公室</v>
          </cell>
        </row>
        <row r="2">
          <cell r="C2" t="str">
            <v>曹建清</v>
          </cell>
          <cell r="D2" t="str">
            <v>2a工学部</v>
          </cell>
          <cell r="E2">
            <v>40100000</v>
          </cell>
          <cell r="F2" t="str">
            <v>14-425</v>
          </cell>
        </row>
        <row r="3">
          <cell r="C3" t="str">
            <v>徐志培</v>
          </cell>
          <cell r="D3" t="str">
            <v>2a工学部</v>
          </cell>
          <cell r="E3">
            <v>40100000</v>
          </cell>
          <cell r="F3" t="str">
            <v>14-423</v>
          </cell>
        </row>
        <row r="4">
          <cell r="C4" t="str">
            <v>董金龙</v>
          </cell>
          <cell r="D4" t="str">
            <v>2a工学部</v>
          </cell>
          <cell r="E4">
            <v>40100000</v>
          </cell>
          <cell r="F4" t="str">
            <v>5-226</v>
          </cell>
        </row>
        <row r="5">
          <cell r="C5" t="str">
            <v>邴乃慈</v>
          </cell>
          <cell r="D5" t="str">
            <v>3a工学部</v>
          </cell>
          <cell r="E5">
            <v>40100000</v>
          </cell>
          <cell r="F5" t="str">
            <v>14-427</v>
          </cell>
        </row>
        <row r="6">
          <cell r="C6" t="str">
            <v>解丽丽</v>
          </cell>
          <cell r="D6" t="str">
            <v>2a工学部</v>
          </cell>
          <cell r="E6">
            <v>40100000</v>
          </cell>
          <cell r="F6" t="str">
            <v>14-429</v>
          </cell>
        </row>
        <row r="7">
          <cell r="C7" t="str">
            <v>夏妍春</v>
          </cell>
          <cell r="D7" t="str">
            <v>2a工学部</v>
          </cell>
          <cell r="E7">
            <v>40100000</v>
          </cell>
          <cell r="F7" t="str">
            <v>14-429</v>
          </cell>
        </row>
        <row r="8">
          <cell r="C8" t="str">
            <v>汪志锋</v>
          </cell>
          <cell r="D8" t="str">
            <v>2a工学部</v>
          </cell>
          <cell r="E8">
            <v>40100000</v>
          </cell>
          <cell r="F8" t="str">
            <v>16-517</v>
          </cell>
        </row>
        <row r="9">
          <cell r="C9" t="str">
            <v>朱志刚</v>
          </cell>
          <cell r="D9" t="str">
            <v>2a工学部</v>
          </cell>
          <cell r="E9">
            <v>40100000</v>
          </cell>
          <cell r="F9" t="str">
            <v>26-302</v>
          </cell>
        </row>
        <row r="10">
          <cell r="C10" t="str">
            <v>左健存</v>
          </cell>
          <cell r="D10" t="str">
            <v>2a工学部</v>
          </cell>
          <cell r="E10">
            <v>40100000</v>
          </cell>
          <cell r="F10" t="str">
            <v>16-531里间</v>
          </cell>
        </row>
        <row r="11">
          <cell r="C11" t="str">
            <v>黄江巍</v>
          </cell>
          <cell r="D11" t="str">
            <v>2a工学部</v>
          </cell>
          <cell r="E11">
            <v>40100100</v>
          </cell>
          <cell r="F11" t="str">
            <v>14-419</v>
          </cell>
        </row>
        <row r="12">
          <cell r="C12" t="str">
            <v>陈彪</v>
          </cell>
          <cell r="D12" t="str">
            <v>2a工学部</v>
          </cell>
          <cell r="E12">
            <v>40100100</v>
          </cell>
          <cell r="F12" t="str">
            <v>14-419</v>
          </cell>
        </row>
        <row r="13">
          <cell r="C13" t="str">
            <v>罗加美</v>
          </cell>
          <cell r="D13" t="str">
            <v>2a工学部</v>
          </cell>
          <cell r="E13">
            <v>40100100</v>
          </cell>
          <cell r="F13" t="str">
            <v>14-419</v>
          </cell>
        </row>
        <row r="14">
          <cell r="C14" t="str">
            <v>林桂芳</v>
          </cell>
          <cell r="D14" t="str">
            <v>2a工学部</v>
          </cell>
          <cell r="E14">
            <v>40100100</v>
          </cell>
          <cell r="F14" t="str">
            <v>14-419</v>
          </cell>
        </row>
        <row r="15">
          <cell r="C15" t="str">
            <v>唐安琼</v>
          </cell>
          <cell r="D15" t="str">
            <v>2a工学部</v>
          </cell>
          <cell r="E15">
            <v>40100100</v>
          </cell>
          <cell r="F15" t="str">
            <v>14-419</v>
          </cell>
        </row>
        <row r="16">
          <cell r="C16" t="str">
            <v>王蔚</v>
          </cell>
          <cell r="D16" t="str">
            <v>2a工学部</v>
          </cell>
          <cell r="E16">
            <v>40100100</v>
          </cell>
          <cell r="F16" t="str">
            <v>14-419</v>
          </cell>
        </row>
        <row r="17">
          <cell r="C17" t="str">
            <v>许一心</v>
          </cell>
          <cell r="D17" t="str">
            <v>2a工学部</v>
          </cell>
          <cell r="E17">
            <v>40100100</v>
          </cell>
          <cell r="F17" t="str">
            <v>14-419</v>
          </cell>
        </row>
        <row r="18">
          <cell r="C18" t="str">
            <v>马长文</v>
          </cell>
          <cell r="D18" t="str">
            <v>2a工学部</v>
          </cell>
          <cell r="E18">
            <v>40100100</v>
          </cell>
          <cell r="F18" t="str">
            <v>14-419</v>
          </cell>
        </row>
        <row r="19">
          <cell r="C19" t="str">
            <v>张芳芳</v>
          </cell>
          <cell r="D19" t="str">
            <v>3a工学部</v>
          </cell>
          <cell r="E19">
            <v>40100100</v>
          </cell>
          <cell r="F19" t="str">
            <v>14-419</v>
          </cell>
        </row>
        <row r="20">
          <cell r="C20" t="str">
            <v>张若玫</v>
          </cell>
          <cell r="D20" t="str">
            <v>4a工学部</v>
          </cell>
          <cell r="E20">
            <v>40100100</v>
          </cell>
          <cell r="F20" t="str">
            <v>14-419</v>
          </cell>
        </row>
        <row r="21">
          <cell r="C21" t="str">
            <v>潘淳</v>
          </cell>
          <cell r="D21" t="str">
            <v>5a工学部</v>
          </cell>
          <cell r="E21">
            <v>40100100</v>
          </cell>
          <cell r="F21" t="str">
            <v>14-419</v>
          </cell>
        </row>
        <row r="22">
          <cell r="C22" t="str">
            <v>邵爽</v>
          </cell>
          <cell r="D22" t="str">
            <v>4a工学部</v>
          </cell>
          <cell r="E22">
            <v>40100100</v>
          </cell>
          <cell r="F22" t="str">
            <v>14-419</v>
          </cell>
        </row>
        <row r="23">
          <cell r="C23" t="str">
            <v>陆航</v>
          </cell>
          <cell r="D23" t="str">
            <v>5a工学部</v>
          </cell>
          <cell r="E23">
            <v>40100100</v>
          </cell>
          <cell r="F23" t="str">
            <v>14-419</v>
          </cell>
        </row>
        <row r="24">
          <cell r="C24" t="str">
            <v>刘雪儿</v>
          </cell>
          <cell r="D24" t="str">
            <v>4a工学部</v>
          </cell>
          <cell r="E24">
            <v>40100100</v>
          </cell>
          <cell r="F24" t="str">
            <v>14-419</v>
          </cell>
        </row>
        <row r="25">
          <cell r="C25" t="str">
            <v>刘子琦</v>
          </cell>
          <cell r="D25" t="str">
            <v>4a工学部</v>
          </cell>
          <cell r="E25">
            <v>40100100</v>
          </cell>
          <cell r="F25" t="str">
            <v>14-419</v>
          </cell>
        </row>
        <row r="26">
          <cell r="C26" t="str">
            <v>刘亚琦</v>
          </cell>
          <cell r="D26" t="str">
            <v>2a工学部</v>
          </cell>
          <cell r="E26">
            <v>40100200</v>
          </cell>
          <cell r="F26" t="str">
            <v>5-226</v>
          </cell>
        </row>
        <row r="27">
          <cell r="C27" t="str">
            <v>高璐</v>
          </cell>
          <cell r="D27" t="str">
            <v>2a工学部</v>
          </cell>
          <cell r="E27">
            <v>40100200</v>
          </cell>
          <cell r="F27" t="str">
            <v>5-225</v>
          </cell>
        </row>
        <row r="28">
          <cell r="C28" t="str">
            <v>赵春燕</v>
          </cell>
          <cell r="D28" t="str">
            <v>2a工学部</v>
          </cell>
          <cell r="E28">
            <v>40100200</v>
          </cell>
          <cell r="F28" t="str">
            <v>5-326</v>
          </cell>
        </row>
        <row r="29">
          <cell r="C29" t="str">
            <v>毛欣荣</v>
          </cell>
          <cell r="D29" t="str">
            <v>2a工学部</v>
          </cell>
          <cell r="E29">
            <v>40100200</v>
          </cell>
          <cell r="F29" t="str">
            <v>5-225</v>
          </cell>
        </row>
        <row r="30">
          <cell r="C30" t="str">
            <v>黄梅</v>
          </cell>
          <cell r="D30" t="str">
            <v>2a工学部</v>
          </cell>
          <cell r="E30">
            <v>40100200</v>
          </cell>
          <cell r="F30" t="str">
            <v>5-225</v>
          </cell>
        </row>
        <row r="31">
          <cell r="C31" t="str">
            <v>孙仁杰</v>
          </cell>
          <cell r="D31" t="str">
            <v>2a工学部</v>
          </cell>
          <cell r="E31">
            <v>40100200</v>
          </cell>
          <cell r="F31" t="str">
            <v>5-426</v>
          </cell>
        </row>
        <row r="32">
          <cell r="C32" t="str">
            <v>闫盖</v>
          </cell>
          <cell r="D32" t="str">
            <v>2a工学部</v>
          </cell>
          <cell r="E32">
            <v>40100200</v>
          </cell>
          <cell r="F32" t="str">
            <v>5-325</v>
          </cell>
        </row>
        <row r="33">
          <cell r="C33" t="str">
            <v>邱楚君</v>
          </cell>
          <cell r="D33" t="str">
            <v>2a工学部</v>
          </cell>
          <cell r="E33">
            <v>40100200</v>
          </cell>
          <cell r="F33" t="str">
            <v>14-419</v>
          </cell>
        </row>
        <row r="34">
          <cell r="C34" t="str">
            <v>韩秀梅</v>
          </cell>
          <cell r="D34" t="str">
            <v>2a工学部</v>
          </cell>
          <cell r="E34">
            <v>40100200</v>
          </cell>
          <cell r="F34" t="str">
            <v>5-426</v>
          </cell>
        </row>
        <row r="35">
          <cell r="C35" t="str">
            <v>谢知默</v>
          </cell>
          <cell r="D35" t="str">
            <v>2a工学部</v>
          </cell>
          <cell r="E35">
            <v>40100200</v>
          </cell>
          <cell r="F35" t="str">
            <v>5-225</v>
          </cell>
        </row>
        <row r="36">
          <cell r="C36" t="str">
            <v>叶维明</v>
          </cell>
          <cell r="D36" t="str">
            <v>2a工学部</v>
          </cell>
          <cell r="E36">
            <v>40100200</v>
          </cell>
          <cell r="F36" t="str">
            <v>5-426</v>
          </cell>
        </row>
        <row r="37">
          <cell r="C37" t="str">
            <v>王雪俏</v>
          </cell>
          <cell r="D37" t="str">
            <v>2a工学部</v>
          </cell>
          <cell r="E37">
            <v>40100200</v>
          </cell>
          <cell r="F37" t="str">
            <v>5-325</v>
          </cell>
        </row>
        <row r="38">
          <cell r="C38" t="str">
            <v>季冰</v>
          </cell>
          <cell r="D38" t="str">
            <v>2a工学部</v>
          </cell>
          <cell r="E38">
            <v>40100200</v>
          </cell>
          <cell r="F38" t="str">
            <v>5-325</v>
          </cell>
        </row>
        <row r="39">
          <cell r="C39" t="str">
            <v>虞亚君</v>
          </cell>
          <cell r="D39" t="str">
            <v>2a工学部</v>
          </cell>
          <cell r="E39">
            <v>40100200</v>
          </cell>
          <cell r="F39" t="str">
            <v>5-325</v>
          </cell>
        </row>
        <row r="40">
          <cell r="C40" t="str">
            <v>高文韬</v>
          </cell>
          <cell r="D40" t="str">
            <v>2a工学部</v>
          </cell>
          <cell r="E40">
            <v>40100200</v>
          </cell>
          <cell r="F40" t="str">
            <v>5-325</v>
          </cell>
        </row>
        <row r="41">
          <cell r="C41" t="str">
            <v>刘宸</v>
          </cell>
          <cell r="D41" t="str">
            <v>2a工学部</v>
          </cell>
          <cell r="E41">
            <v>40100200</v>
          </cell>
          <cell r="F41" t="str">
            <v>5-325</v>
          </cell>
        </row>
        <row r="42">
          <cell r="C42" t="str">
            <v>武文菲</v>
          </cell>
          <cell r="D42" t="str">
            <v>2a工学部</v>
          </cell>
          <cell r="E42">
            <v>40100200</v>
          </cell>
          <cell r="F42" t="str">
            <v>5-326</v>
          </cell>
        </row>
        <row r="43">
          <cell r="C43" t="str">
            <v>张小小</v>
          </cell>
          <cell r="D43" t="str">
            <v>2a工学部</v>
          </cell>
          <cell r="E43">
            <v>40100200</v>
          </cell>
          <cell r="F43" t="str">
            <v>5-326</v>
          </cell>
        </row>
        <row r="44">
          <cell r="C44" t="str">
            <v>程路</v>
          </cell>
          <cell r="D44" t="str">
            <v>2a工学部</v>
          </cell>
          <cell r="E44">
            <v>40100200</v>
          </cell>
          <cell r="F44" t="str">
            <v>5-326</v>
          </cell>
        </row>
        <row r="45">
          <cell r="C45" t="str">
            <v>张建忠</v>
          </cell>
          <cell r="D45" t="str">
            <v>2a工学部</v>
          </cell>
          <cell r="E45">
            <v>40100200</v>
          </cell>
          <cell r="F45" t="str">
            <v>5-326</v>
          </cell>
        </row>
        <row r="46">
          <cell r="C46" t="str">
            <v>徐曼</v>
          </cell>
          <cell r="D46" t="str">
            <v>2a工学部</v>
          </cell>
          <cell r="E46">
            <v>40100200</v>
          </cell>
          <cell r="F46" t="str">
            <v>5-426</v>
          </cell>
        </row>
        <row r="47">
          <cell r="C47" t="str">
            <v>邵长娟</v>
          </cell>
          <cell r="D47" t="str">
            <v>2a工学部</v>
          </cell>
          <cell r="E47">
            <v>40100200</v>
          </cell>
          <cell r="F47" t="str">
            <v>5-426</v>
          </cell>
        </row>
        <row r="48">
          <cell r="C48" t="str">
            <v>黄悦</v>
          </cell>
          <cell r="D48" t="str">
            <v>3a工学部</v>
          </cell>
          <cell r="E48">
            <v>40100200</v>
          </cell>
          <cell r="F48" t="str">
            <v>5-426</v>
          </cell>
        </row>
        <row r="49">
          <cell r="C49" t="str">
            <v>张建民</v>
          </cell>
          <cell r="D49" t="str">
            <v>3a工学部</v>
          </cell>
          <cell r="E49">
            <v>40100200</v>
          </cell>
          <cell r="F49" t="str">
            <v>5-326</v>
          </cell>
        </row>
        <row r="50">
          <cell r="C50" t="str">
            <v>刘冰洁</v>
          </cell>
          <cell r="D50" t="str">
            <v>3a工学部</v>
          </cell>
          <cell r="E50">
            <v>40100200</v>
          </cell>
          <cell r="F50" t="str">
            <v>5-225</v>
          </cell>
        </row>
        <row r="51">
          <cell r="C51" t="str">
            <v>井晓昌</v>
          </cell>
          <cell r="D51" t="str">
            <v>3a工学部</v>
          </cell>
          <cell r="E51">
            <v>40100200</v>
          </cell>
          <cell r="F51" t="str">
            <v>5-426</v>
          </cell>
        </row>
        <row r="52">
          <cell r="C52" t="str">
            <v>张天祺</v>
          </cell>
          <cell r="D52" t="str">
            <v>3a工学部</v>
          </cell>
          <cell r="E52">
            <v>40100200</v>
          </cell>
          <cell r="F52" t="str">
            <v>5-325</v>
          </cell>
        </row>
        <row r="53">
          <cell r="C53" t="str">
            <v>于佳静</v>
          </cell>
          <cell r="D53" t="str">
            <v>3a工学部</v>
          </cell>
          <cell r="E53">
            <v>40100200</v>
          </cell>
          <cell r="F53" t="str">
            <v>5-225</v>
          </cell>
        </row>
        <row r="54">
          <cell r="C54" t="str">
            <v>沈惠子</v>
          </cell>
          <cell r="D54" t="str">
            <v>3a工学部</v>
          </cell>
          <cell r="E54">
            <v>40100200</v>
          </cell>
          <cell r="F54" t="str">
            <v>5-326</v>
          </cell>
        </row>
        <row r="55">
          <cell r="C55" t="str">
            <v>王继超</v>
          </cell>
          <cell r="D55" t="str">
            <v>3a工学部</v>
          </cell>
          <cell r="E55">
            <v>40100200</v>
          </cell>
          <cell r="F55" t="str">
            <v>5-225</v>
          </cell>
        </row>
        <row r="56">
          <cell r="C56" t="str">
            <v>李亚利</v>
          </cell>
          <cell r="D56" t="str">
            <v>工资学部不发</v>
          </cell>
          <cell r="E56">
            <v>40100200</v>
          </cell>
          <cell r="F56" t="str">
            <v>5-225</v>
          </cell>
        </row>
        <row r="57">
          <cell r="C57" t="str">
            <v>林梓</v>
          </cell>
          <cell r="D57" t="str">
            <v>与工学部无合同</v>
          </cell>
          <cell r="E57">
            <v>40100200</v>
          </cell>
          <cell r="F57" t="str">
            <v>5-225</v>
          </cell>
        </row>
        <row r="58">
          <cell r="C58" t="str">
            <v>任柯西</v>
          </cell>
          <cell r="D58" t="str">
            <v>3a工学部</v>
          </cell>
          <cell r="E58">
            <v>40100200</v>
          </cell>
          <cell r="F58" t="str">
            <v>5-225</v>
          </cell>
        </row>
        <row r="59">
          <cell r="C59" t="str">
            <v>蔡池兰</v>
          </cell>
          <cell r="D59" t="str">
            <v>2a工学部</v>
          </cell>
          <cell r="E59">
            <v>40110301</v>
          </cell>
          <cell r="F59" t="str">
            <v>14-322</v>
          </cell>
        </row>
        <row r="60">
          <cell r="C60" t="str">
            <v>王文霞</v>
          </cell>
          <cell r="D60" t="str">
            <v>2a工学部</v>
          </cell>
          <cell r="E60">
            <v>40110301</v>
          </cell>
          <cell r="F60" t="str">
            <v>14-307</v>
          </cell>
        </row>
        <row r="61">
          <cell r="C61" t="str">
            <v>袁群</v>
          </cell>
          <cell r="D61" t="str">
            <v>2a工学部</v>
          </cell>
          <cell r="E61">
            <v>40110301</v>
          </cell>
          <cell r="F61" t="str">
            <v>16-509</v>
          </cell>
        </row>
        <row r="62">
          <cell r="C62" t="str">
            <v>魏双羽</v>
          </cell>
          <cell r="D62" t="str">
            <v>2a工学部</v>
          </cell>
          <cell r="E62">
            <v>40110301</v>
          </cell>
          <cell r="F62" t="str">
            <v>14-307</v>
          </cell>
        </row>
        <row r="63">
          <cell r="C63" t="str">
            <v>李健</v>
          </cell>
          <cell r="D63" t="str">
            <v>2a工学部</v>
          </cell>
          <cell r="E63">
            <v>40110301</v>
          </cell>
          <cell r="F63" t="str">
            <v>14-300</v>
          </cell>
        </row>
        <row r="64">
          <cell r="C64" t="str">
            <v>王庆生</v>
          </cell>
          <cell r="D64" t="str">
            <v>2a工学部</v>
          </cell>
          <cell r="E64">
            <v>40110301</v>
          </cell>
          <cell r="F64" t="str">
            <v>14-300</v>
          </cell>
        </row>
        <row r="65">
          <cell r="C65" t="str">
            <v>姚国强</v>
          </cell>
          <cell r="D65" t="str">
            <v>2a工学部</v>
          </cell>
          <cell r="E65">
            <v>40110301</v>
          </cell>
          <cell r="F65" t="str">
            <v>14-307</v>
          </cell>
        </row>
        <row r="66">
          <cell r="C66" t="str">
            <v>李宁</v>
          </cell>
          <cell r="D66" t="str">
            <v>2a工学部</v>
          </cell>
          <cell r="E66">
            <v>40110301</v>
          </cell>
          <cell r="F66" t="str">
            <v>14-322</v>
          </cell>
        </row>
        <row r="67">
          <cell r="C67" t="str">
            <v>姜馨</v>
          </cell>
          <cell r="D67" t="str">
            <v>2a工学部</v>
          </cell>
          <cell r="E67">
            <v>40110301</v>
          </cell>
          <cell r="F67" t="str">
            <v>14-300</v>
          </cell>
        </row>
        <row r="68">
          <cell r="C68" t="str">
            <v>傅建钦</v>
          </cell>
          <cell r="D68" t="str">
            <v>2a工学部</v>
          </cell>
          <cell r="E68">
            <v>40110301</v>
          </cell>
          <cell r="F68" t="str">
            <v>14-307</v>
          </cell>
        </row>
        <row r="69">
          <cell r="C69" t="str">
            <v>张艳雷</v>
          </cell>
          <cell r="D69" t="str">
            <v>2a工学部</v>
          </cell>
          <cell r="E69">
            <v>40110301</v>
          </cell>
          <cell r="F69" t="str">
            <v>14-300</v>
          </cell>
        </row>
        <row r="70">
          <cell r="C70" t="str">
            <v>吴俊</v>
          </cell>
          <cell r="D70" t="str">
            <v>2a工学部</v>
          </cell>
          <cell r="E70">
            <v>40110301</v>
          </cell>
          <cell r="F70" t="str">
            <v>16-509</v>
          </cell>
        </row>
        <row r="71">
          <cell r="C71" t="str">
            <v>崔立</v>
          </cell>
          <cell r="D71" t="str">
            <v>2a工学部</v>
          </cell>
          <cell r="E71">
            <v>40110301</v>
          </cell>
          <cell r="F71" t="str">
            <v>14-307</v>
          </cell>
        </row>
        <row r="72">
          <cell r="C72" t="str">
            <v>伍晓榕</v>
          </cell>
          <cell r="D72" t="str">
            <v>2a工学部</v>
          </cell>
          <cell r="E72">
            <v>40110301</v>
          </cell>
          <cell r="F72" t="str">
            <v>16-509</v>
          </cell>
        </row>
        <row r="73">
          <cell r="C73" t="str">
            <v>李庆梅</v>
          </cell>
          <cell r="D73" t="str">
            <v>2a工学部</v>
          </cell>
          <cell r="E73">
            <v>40110301</v>
          </cell>
          <cell r="F73" t="str">
            <v>14-318</v>
          </cell>
        </row>
        <row r="74">
          <cell r="C74" t="str">
            <v>朱弘峰</v>
          </cell>
          <cell r="D74" t="str">
            <v>2a工学部</v>
          </cell>
          <cell r="E74">
            <v>40110301</v>
          </cell>
          <cell r="F74" t="str">
            <v>14-107实验室</v>
          </cell>
        </row>
        <row r="75">
          <cell r="C75" t="str">
            <v>沈歆迪</v>
          </cell>
          <cell r="D75" t="str">
            <v>2a工学部</v>
          </cell>
          <cell r="E75">
            <v>40110301</v>
          </cell>
          <cell r="F75" t="str">
            <v>14-数字化制造工程中心</v>
          </cell>
        </row>
        <row r="76">
          <cell r="C76" t="str">
            <v>蔡捷</v>
          </cell>
          <cell r="D76" t="str">
            <v>2a工学部</v>
          </cell>
          <cell r="E76">
            <v>40110301</v>
          </cell>
          <cell r="F76" t="str">
            <v>14-408</v>
          </cell>
        </row>
        <row r="77">
          <cell r="C77" t="str">
            <v>孙俊</v>
          </cell>
          <cell r="D77" t="str">
            <v>2a工学部</v>
          </cell>
          <cell r="E77">
            <v>40110301</v>
          </cell>
          <cell r="F77" t="str">
            <v>14-322</v>
          </cell>
        </row>
        <row r="78">
          <cell r="C78" t="str">
            <v>梁彩平</v>
          </cell>
          <cell r="D78" t="str">
            <v>2a工学部</v>
          </cell>
          <cell r="E78">
            <v>40110302</v>
          </cell>
          <cell r="F78" t="str">
            <v>14-307</v>
          </cell>
        </row>
        <row r="79">
          <cell r="C79" t="str">
            <v>鲍俊</v>
          </cell>
          <cell r="D79" t="str">
            <v>2a工学部</v>
          </cell>
          <cell r="E79">
            <v>40110302</v>
          </cell>
          <cell r="F79" t="str">
            <v>16-509</v>
          </cell>
        </row>
        <row r="80">
          <cell r="C80" t="str">
            <v>张弦</v>
          </cell>
          <cell r="D80" t="str">
            <v>2a工学部</v>
          </cell>
          <cell r="E80">
            <v>40110302</v>
          </cell>
          <cell r="F80" t="str">
            <v>14-307</v>
          </cell>
        </row>
        <row r="81">
          <cell r="C81" t="str">
            <v>周平</v>
          </cell>
          <cell r="D81" t="str">
            <v>2a工学部</v>
          </cell>
          <cell r="E81">
            <v>40110302</v>
          </cell>
          <cell r="F81" t="str">
            <v>14-307</v>
          </cell>
        </row>
        <row r="82">
          <cell r="C82" t="str">
            <v>冯威</v>
          </cell>
          <cell r="D82" t="str">
            <v>3a工学部</v>
          </cell>
          <cell r="E82">
            <v>40110302</v>
          </cell>
          <cell r="F82" t="str">
            <v>14-307</v>
          </cell>
        </row>
        <row r="83">
          <cell r="C83" t="str">
            <v>林清芝</v>
          </cell>
          <cell r="D83" t="str">
            <v>2a工学部</v>
          </cell>
          <cell r="E83">
            <v>40110302</v>
          </cell>
          <cell r="F83" t="str">
            <v>14-307</v>
          </cell>
        </row>
        <row r="84">
          <cell r="C84" t="str">
            <v>姚琳</v>
          </cell>
          <cell r="D84" t="str">
            <v>2a工学部</v>
          </cell>
          <cell r="E84">
            <v>40110302</v>
          </cell>
          <cell r="F84" t="str">
            <v>14-307</v>
          </cell>
        </row>
        <row r="85">
          <cell r="C85" t="str">
            <v>田浩彬</v>
          </cell>
          <cell r="D85" t="str">
            <v>2a工学部</v>
          </cell>
          <cell r="E85">
            <v>40110304</v>
          </cell>
          <cell r="F85" t="str">
            <v>14-328</v>
          </cell>
        </row>
        <row r="86">
          <cell r="C86" t="str">
            <v>李学磊</v>
          </cell>
          <cell r="D86" t="str">
            <v>2a工学部</v>
          </cell>
          <cell r="E86">
            <v>40110304</v>
          </cell>
          <cell r="F86" t="str">
            <v>14-318</v>
          </cell>
        </row>
        <row r="87">
          <cell r="C87" t="str">
            <v>蒋佳</v>
          </cell>
          <cell r="D87" t="str">
            <v>2a工学部</v>
          </cell>
          <cell r="E87">
            <v>40110304</v>
          </cell>
          <cell r="F87" t="str">
            <v>14-318</v>
          </cell>
        </row>
        <row r="88">
          <cell r="C88" t="str">
            <v>李芳芳</v>
          </cell>
          <cell r="D88" t="str">
            <v>3a工学部</v>
          </cell>
          <cell r="E88">
            <v>40110304</v>
          </cell>
          <cell r="F88" t="str">
            <v>14-318</v>
          </cell>
        </row>
        <row r="89">
          <cell r="C89" t="str">
            <v>苑文婧</v>
          </cell>
          <cell r="D89" t="str">
            <v>2a工学部</v>
          </cell>
          <cell r="E89">
            <v>40110303</v>
          </cell>
          <cell r="F89" t="str">
            <v>14-310</v>
          </cell>
        </row>
        <row r="90">
          <cell r="C90" t="str">
            <v>谢斌</v>
          </cell>
          <cell r="D90" t="str">
            <v>2a工学部</v>
          </cell>
          <cell r="E90">
            <v>40110303</v>
          </cell>
          <cell r="F90" t="str">
            <v>16-509</v>
          </cell>
        </row>
        <row r="91">
          <cell r="C91" t="str">
            <v>贾立新</v>
          </cell>
          <cell r="D91" t="str">
            <v>2a工学部</v>
          </cell>
          <cell r="E91">
            <v>40110303</v>
          </cell>
          <cell r="F91" t="str">
            <v>14-310</v>
          </cell>
        </row>
        <row r="92">
          <cell r="C92" t="str">
            <v>杨浩泉</v>
          </cell>
          <cell r="D92" t="str">
            <v>2a工学部</v>
          </cell>
          <cell r="E92">
            <v>40110303</v>
          </cell>
          <cell r="F92" t="str">
            <v>14-310</v>
          </cell>
        </row>
        <row r="93">
          <cell r="C93" t="str">
            <v>肖艳红</v>
          </cell>
          <cell r="D93" t="str">
            <v>2a工学部</v>
          </cell>
          <cell r="E93">
            <v>40110303</v>
          </cell>
          <cell r="F93" t="str">
            <v>14-310</v>
          </cell>
        </row>
        <row r="94">
          <cell r="C94" t="str">
            <v>魏天翔</v>
          </cell>
          <cell r="D94" t="str">
            <v>2a工学部</v>
          </cell>
          <cell r="E94">
            <v>40110303</v>
          </cell>
          <cell r="F94" t="str">
            <v>14-403</v>
          </cell>
        </row>
        <row r="95">
          <cell r="C95" t="str">
            <v>秦明英</v>
          </cell>
          <cell r="D95" t="str">
            <v>2a工学部</v>
          </cell>
          <cell r="E95">
            <v>40110303</v>
          </cell>
          <cell r="F95" t="str">
            <v>14-310</v>
          </cell>
        </row>
        <row r="96">
          <cell r="C96" t="str">
            <v>聂黎</v>
          </cell>
          <cell r="D96" t="str">
            <v>2a工学部</v>
          </cell>
          <cell r="E96">
            <v>40110401</v>
          </cell>
          <cell r="F96" t="str">
            <v>14-300</v>
          </cell>
        </row>
        <row r="97">
          <cell r="C97" t="str">
            <v>白跃伟</v>
          </cell>
          <cell r="D97" t="str">
            <v>2a工学部</v>
          </cell>
          <cell r="E97">
            <v>40110401</v>
          </cell>
          <cell r="F97" t="str">
            <v>14-320</v>
          </cell>
        </row>
        <row r="98">
          <cell r="C98" t="str">
            <v>王小刚</v>
          </cell>
          <cell r="D98" t="str">
            <v>2a工学部</v>
          </cell>
          <cell r="E98">
            <v>40110401</v>
          </cell>
          <cell r="F98" t="str">
            <v>14-320</v>
          </cell>
        </row>
        <row r="99">
          <cell r="C99" t="str">
            <v>潘芳煜</v>
          </cell>
          <cell r="D99" t="str">
            <v>2a工学部</v>
          </cell>
          <cell r="E99">
            <v>40110401</v>
          </cell>
          <cell r="F99" t="str">
            <v>14-300</v>
          </cell>
        </row>
        <row r="100">
          <cell r="C100" t="str">
            <v>伍小燕</v>
          </cell>
          <cell r="D100" t="str">
            <v>2a工学部</v>
          </cell>
          <cell r="E100">
            <v>40110401</v>
          </cell>
          <cell r="F100" t="str">
            <v>14-300</v>
          </cell>
        </row>
        <row r="101">
          <cell r="C101" t="str">
            <v>刘凯</v>
          </cell>
          <cell r="D101" t="str">
            <v>2a工学部</v>
          </cell>
          <cell r="E101">
            <v>40110401</v>
          </cell>
          <cell r="F101" t="str">
            <v>14-320</v>
          </cell>
        </row>
        <row r="102">
          <cell r="C102" t="str">
            <v>杨敬辉</v>
          </cell>
          <cell r="D102" t="str">
            <v>2a工学部</v>
          </cell>
          <cell r="E102">
            <v>40110402</v>
          </cell>
          <cell r="F102" t="str">
            <v>14-328</v>
          </cell>
        </row>
        <row r="103">
          <cell r="C103" t="str">
            <v>李岩</v>
          </cell>
          <cell r="D103" t="str">
            <v>2a工学部</v>
          </cell>
          <cell r="E103">
            <v>40110402</v>
          </cell>
          <cell r="F103" t="str">
            <v>14-400</v>
          </cell>
        </row>
        <row r="104">
          <cell r="C104" t="str">
            <v>陈驻民</v>
          </cell>
          <cell r="D104" t="str">
            <v>2a工学部</v>
          </cell>
          <cell r="E104">
            <v>40110402</v>
          </cell>
          <cell r="F104" t="str">
            <v>14-400</v>
          </cell>
        </row>
        <row r="105">
          <cell r="C105" t="str">
            <v>吉敏</v>
          </cell>
          <cell r="D105" t="str">
            <v>2a工学部</v>
          </cell>
          <cell r="E105">
            <v>40110402</v>
          </cell>
          <cell r="F105" t="str">
            <v>14-400</v>
          </cell>
        </row>
        <row r="106">
          <cell r="C106" t="str">
            <v>杜万和</v>
          </cell>
          <cell r="D106" t="str">
            <v>2a工学部</v>
          </cell>
          <cell r="E106">
            <v>40110402</v>
          </cell>
          <cell r="F106" t="str">
            <v>14-400</v>
          </cell>
        </row>
        <row r="107">
          <cell r="C107" t="str">
            <v>胡志华</v>
          </cell>
          <cell r="D107" t="str">
            <v>2a工学部</v>
          </cell>
          <cell r="E107">
            <v>40110501</v>
          </cell>
          <cell r="F107" t="str">
            <v>16-513</v>
          </cell>
        </row>
        <row r="108">
          <cell r="C108" t="str">
            <v>高顺富</v>
          </cell>
          <cell r="D108" t="str">
            <v>2a工学部</v>
          </cell>
          <cell r="E108">
            <v>40110501</v>
          </cell>
          <cell r="F108" t="str">
            <v>16-513</v>
          </cell>
        </row>
        <row r="109">
          <cell r="C109" t="str">
            <v>周瑾</v>
          </cell>
          <cell r="D109" t="str">
            <v>2a工学部</v>
          </cell>
          <cell r="E109">
            <v>40110501</v>
          </cell>
          <cell r="F109" t="str">
            <v>16-513</v>
          </cell>
        </row>
        <row r="110">
          <cell r="C110" t="str">
            <v>陈进</v>
          </cell>
          <cell r="D110" t="str">
            <v>2a工学部</v>
          </cell>
          <cell r="E110">
            <v>40110501</v>
          </cell>
          <cell r="F110" t="str">
            <v>16-501</v>
          </cell>
        </row>
        <row r="111">
          <cell r="C111" t="str">
            <v>宋海辉</v>
          </cell>
          <cell r="D111" t="str">
            <v>2a工学部</v>
          </cell>
          <cell r="E111">
            <v>40110501</v>
          </cell>
          <cell r="F111" t="str">
            <v>16-513</v>
          </cell>
        </row>
        <row r="112">
          <cell r="C112" t="str">
            <v>徐洁</v>
          </cell>
          <cell r="D112" t="str">
            <v>2a工学部</v>
          </cell>
          <cell r="E112">
            <v>40110501</v>
          </cell>
          <cell r="F112" t="str">
            <v>16-513</v>
          </cell>
        </row>
        <row r="113">
          <cell r="C113" t="str">
            <v>张淑平</v>
          </cell>
          <cell r="D113" t="str">
            <v>2a工学部</v>
          </cell>
          <cell r="E113">
            <v>40110501</v>
          </cell>
          <cell r="F113" t="str">
            <v>16-513</v>
          </cell>
        </row>
        <row r="114">
          <cell r="C114" t="str">
            <v>徐涛</v>
          </cell>
          <cell r="D114" t="str">
            <v>2a工学部</v>
          </cell>
          <cell r="E114">
            <v>40110501</v>
          </cell>
          <cell r="F114" t="str">
            <v>16-513</v>
          </cell>
        </row>
        <row r="115">
          <cell r="C115" t="str">
            <v>陶莉莉</v>
          </cell>
          <cell r="D115" t="str">
            <v>2a工学部</v>
          </cell>
          <cell r="E115">
            <v>40110501</v>
          </cell>
          <cell r="F115" t="str">
            <v>16-513</v>
          </cell>
        </row>
        <row r="116">
          <cell r="C116" t="str">
            <v>崔蕾</v>
          </cell>
          <cell r="D116" t="str">
            <v>2a工学部</v>
          </cell>
          <cell r="E116">
            <v>40110501</v>
          </cell>
          <cell r="F116" t="str">
            <v>16-513</v>
          </cell>
        </row>
        <row r="117">
          <cell r="C117" t="str">
            <v>古丽扎提·海拉提</v>
          </cell>
          <cell r="D117" t="str">
            <v>2a工学部</v>
          </cell>
          <cell r="E117">
            <v>40110501</v>
          </cell>
          <cell r="F117" t="str">
            <v>16-513</v>
          </cell>
        </row>
        <row r="118">
          <cell r="C118" t="str">
            <v>胡云</v>
          </cell>
          <cell r="D118" t="str">
            <v>3a工学部</v>
          </cell>
          <cell r="E118">
            <v>40110501</v>
          </cell>
          <cell r="F118" t="str">
            <v>16-513</v>
          </cell>
        </row>
        <row r="119">
          <cell r="C119" t="str">
            <v>王玮</v>
          </cell>
          <cell r="D119" t="str">
            <v>2a工学部</v>
          </cell>
          <cell r="E119">
            <v>40110501</v>
          </cell>
          <cell r="F119" t="str">
            <v>16-303</v>
          </cell>
        </row>
        <row r="120">
          <cell r="C120" t="str">
            <v>秦琴</v>
          </cell>
          <cell r="D120" t="str">
            <v>2a工学部</v>
          </cell>
          <cell r="E120">
            <v>40110502</v>
          </cell>
          <cell r="F120" t="str">
            <v>16-201</v>
          </cell>
        </row>
        <row r="121">
          <cell r="C121" t="str">
            <v>王素娟</v>
          </cell>
          <cell r="D121" t="str">
            <v>2a工学部</v>
          </cell>
          <cell r="E121">
            <v>40110502</v>
          </cell>
          <cell r="F121" t="str">
            <v>16-201</v>
          </cell>
        </row>
        <row r="122">
          <cell r="C122" t="str">
            <v>陈宝玉</v>
          </cell>
          <cell r="D122" t="str">
            <v>2a工学部</v>
          </cell>
          <cell r="E122">
            <v>40110502</v>
          </cell>
          <cell r="F122" t="str">
            <v>16-521</v>
          </cell>
        </row>
        <row r="123">
          <cell r="C123" t="str">
            <v>江晓军</v>
          </cell>
          <cell r="D123" t="str">
            <v>2a工学部</v>
          </cell>
          <cell r="E123">
            <v>40110502</v>
          </cell>
          <cell r="F123" t="str">
            <v>16-521</v>
          </cell>
        </row>
        <row r="124">
          <cell r="C124" t="str">
            <v>窦建方</v>
          </cell>
          <cell r="D124" t="str">
            <v>2a工学部</v>
          </cell>
          <cell r="E124">
            <v>40110502</v>
          </cell>
          <cell r="F124" t="str">
            <v>16-521</v>
          </cell>
        </row>
        <row r="125">
          <cell r="C125" t="str">
            <v>张希靓</v>
          </cell>
          <cell r="D125" t="str">
            <v>3a工学部</v>
          </cell>
          <cell r="E125">
            <v>40110502</v>
          </cell>
          <cell r="F125" t="str">
            <v>16-521</v>
          </cell>
        </row>
        <row r="126">
          <cell r="C126" t="str">
            <v>寇丽丽</v>
          </cell>
          <cell r="D126" t="str">
            <v>3a工学部</v>
          </cell>
          <cell r="E126">
            <v>40110502</v>
          </cell>
          <cell r="F126" t="str">
            <v>16-521</v>
          </cell>
        </row>
        <row r="127">
          <cell r="C127" t="str">
            <v>屠子美</v>
          </cell>
          <cell r="D127" t="str">
            <v>2a工学部</v>
          </cell>
          <cell r="E127">
            <v>40110502</v>
          </cell>
          <cell r="F127" t="str">
            <v>16-201</v>
          </cell>
        </row>
        <row r="128">
          <cell r="C128" t="str">
            <v>姜金华</v>
          </cell>
          <cell r="D128" t="str">
            <v>3a工学部</v>
          </cell>
          <cell r="E128">
            <v>40110502</v>
          </cell>
          <cell r="F128" t="str">
            <v>16-521</v>
          </cell>
        </row>
        <row r="129">
          <cell r="C129" t="str">
            <v>何玉安</v>
          </cell>
          <cell r="D129" t="str">
            <v>2a工学部</v>
          </cell>
          <cell r="E129">
            <v>40110601</v>
          </cell>
          <cell r="F129" t="str">
            <v>14-330</v>
          </cell>
        </row>
        <row r="130">
          <cell r="C130" t="str">
            <v>何亚飞</v>
          </cell>
          <cell r="D130" t="str">
            <v>2a工学部</v>
          </cell>
          <cell r="E130">
            <v>40110601</v>
          </cell>
          <cell r="F130" t="str">
            <v>14-325</v>
          </cell>
        </row>
        <row r="131">
          <cell r="C131" t="str">
            <v>张飞</v>
          </cell>
          <cell r="D131" t="str">
            <v>2a工学部</v>
          </cell>
          <cell r="E131">
            <v>40110601</v>
          </cell>
          <cell r="F131" t="str">
            <v>14-127</v>
          </cell>
        </row>
        <row r="132">
          <cell r="C132" t="str">
            <v>王振华</v>
          </cell>
          <cell r="D132" t="str">
            <v>2a工学部</v>
          </cell>
          <cell r="E132">
            <v>40110601</v>
          </cell>
          <cell r="F132" t="str">
            <v>14-413</v>
          </cell>
        </row>
        <row r="133">
          <cell r="C133" t="str">
            <v>周丰旭</v>
          </cell>
          <cell r="D133" t="str">
            <v>2a工学部</v>
          </cell>
          <cell r="E133">
            <v>40110601</v>
          </cell>
          <cell r="F133" t="str">
            <v>14-413</v>
          </cell>
        </row>
        <row r="134">
          <cell r="C134" t="str">
            <v>徐开元</v>
          </cell>
          <cell r="D134" t="str">
            <v>2a工学部</v>
          </cell>
          <cell r="E134">
            <v>40110601</v>
          </cell>
          <cell r="F134" t="str">
            <v>14-413</v>
          </cell>
        </row>
        <row r="135">
          <cell r="C135" t="str">
            <v>杨淑珍</v>
          </cell>
          <cell r="D135" t="str">
            <v>2a工学部</v>
          </cell>
          <cell r="E135">
            <v>40110602</v>
          </cell>
          <cell r="F135" t="str">
            <v>14-411</v>
          </cell>
        </row>
        <row r="136">
          <cell r="C136" t="str">
            <v>孙芳方</v>
          </cell>
          <cell r="D136" t="str">
            <v>2a工学部</v>
          </cell>
          <cell r="E136">
            <v>40110602</v>
          </cell>
          <cell r="F136" t="str">
            <v>14-411</v>
          </cell>
        </row>
        <row r="137">
          <cell r="C137" t="str">
            <v>王焕诒</v>
          </cell>
          <cell r="D137" t="str">
            <v>2a工学部</v>
          </cell>
          <cell r="E137">
            <v>40110602</v>
          </cell>
          <cell r="F137" t="str">
            <v>14-411</v>
          </cell>
        </row>
        <row r="138">
          <cell r="C138" t="str">
            <v>何成</v>
          </cell>
          <cell r="D138" t="str">
            <v>2a工学部</v>
          </cell>
          <cell r="E138">
            <v>40110602</v>
          </cell>
          <cell r="F138" t="str">
            <v>14-411</v>
          </cell>
        </row>
        <row r="139">
          <cell r="C139" t="str">
            <v>安双利</v>
          </cell>
          <cell r="D139" t="str">
            <v>2a工学部</v>
          </cell>
          <cell r="E139">
            <v>40110602</v>
          </cell>
          <cell r="F139" t="str">
            <v>14-411</v>
          </cell>
        </row>
        <row r="140">
          <cell r="C140" t="str">
            <v>蔡智勇</v>
          </cell>
          <cell r="D140" t="str">
            <v>2a工学部</v>
          </cell>
          <cell r="E140">
            <v>40110602</v>
          </cell>
          <cell r="F140" t="str">
            <v>14-411</v>
          </cell>
        </row>
        <row r="141">
          <cell r="C141" t="str">
            <v>刘巍</v>
          </cell>
          <cell r="D141" t="str">
            <v>2a工学部</v>
          </cell>
          <cell r="E141">
            <v>40110602</v>
          </cell>
          <cell r="F141" t="str">
            <v>14-411</v>
          </cell>
        </row>
        <row r="142">
          <cell r="C142" t="str">
            <v>汪伟明</v>
          </cell>
          <cell r="D142" t="str">
            <v>2a工学部</v>
          </cell>
          <cell r="E142">
            <v>40110602</v>
          </cell>
          <cell r="F142" t="str">
            <v>14-411</v>
          </cell>
        </row>
        <row r="143">
          <cell r="C143" t="str">
            <v>程慧慧</v>
          </cell>
          <cell r="D143" t="str">
            <v>2a工学部</v>
          </cell>
          <cell r="E143">
            <v>40110602</v>
          </cell>
          <cell r="F143" t="str">
            <v>14-411</v>
          </cell>
        </row>
        <row r="144">
          <cell r="C144" t="str">
            <v>张华</v>
          </cell>
          <cell r="D144" t="str">
            <v>2a工学部</v>
          </cell>
          <cell r="E144">
            <v>40120601</v>
          </cell>
          <cell r="F144" t="str">
            <v>16-519</v>
          </cell>
        </row>
        <row r="145">
          <cell r="C145" t="str">
            <v>孙秋冬</v>
          </cell>
          <cell r="D145" t="str">
            <v>2a工学部</v>
          </cell>
          <cell r="E145">
            <v>40120601</v>
          </cell>
          <cell r="F145" t="str">
            <v>16-519</v>
          </cell>
        </row>
        <row r="146">
          <cell r="C146" t="str">
            <v>戴虹</v>
          </cell>
          <cell r="D146" t="str">
            <v>2a工学部</v>
          </cell>
          <cell r="E146">
            <v>40120601</v>
          </cell>
          <cell r="F146" t="str">
            <v>16-519</v>
          </cell>
        </row>
        <row r="147">
          <cell r="C147" t="str">
            <v>李蓓蓓</v>
          </cell>
          <cell r="D147" t="str">
            <v>2a工学部</v>
          </cell>
          <cell r="E147">
            <v>40120601</v>
          </cell>
          <cell r="F147" t="str">
            <v>16-519</v>
          </cell>
        </row>
        <row r="148">
          <cell r="C148" t="str">
            <v>桂林</v>
          </cell>
          <cell r="D148" t="str">
            <v>2a工学部</v>
          </cell>
          <cell r="E148">
            <v>40120601</v>
          </cell>
          <cell r="F148" t="str">
            <v>16-519</v>
          </cell>
        </row>
        <row r="149">
          <cell r="C149" t="str">
            <v>徐弘萱</v>
          </cell>
          <cell r="D149" t="str">
            <v>2a工学部</v>
          </cell>
          <cell r="E149">
            <v>40120601</v>
          </cell>
          <cell r="F149" t="str">
            <v>16-519</v>
          </cell>
        </row>
        <row r="150">
          <cell r="C150" t="str">
            <v>冯瑜</v>
          </cell>
          <cell r="D150" t="str">
            <v>2a工学部</v>
          </cell>
          <cell r="E150">
            <v>40120601</v>
          </cell>
          <cell r="F150" t="str">
            <v>16-519</v>
          </cell>
        </row>
        <row r="151">
          <cell r="C151" t="str">
            <v>宋绍京</v>
          </cell>
          <cell r="D151" t="str">
            <v>2a工学部</v>
          </cell>
          <cell r="E151">
            <v>40120602</v>
          </cell>
          <cell r="F151" t="str">
            <v>16-505</v>
          </cell>
        </row>
        <row r="152">
          <cell r="C152" t="str">
            <v>顾阳</v>
          </cell>
          <cell r="D152" t="str">
            <v>2a工学部</v>
          </cell>
          <cell r="E152">
            <v>40120602</v>
          </cell>
          <cell r="F152" t="str">
            <v>16-507</v>
          </cell>
        </row>
        <row r="153">
          <cell r="C153" t="str">
            <v>柴郁</v>
          </cell>
          <cell r="D153" t="str">
            <v>2a工学部</v>
          </cell>
          <cell r="E153">
            <v>40120602</v>
          </cell>
          <cell r="F153" t="str">
            <v>16-507</v>
          </cell>
        </row>
        <row r="154">
          <cell r="C154" t="str">
            <v>郁海华</v>
          </cell>
          <cell r="D154" t="str">
            <v>2a工学部</v>
          </cell>
          <cell r="E154">
            <v>40120602</v>
          </cell>
          <cell r="F154" t="str">
            <v>16-507</v>
          </cell>
        </row>
        <row r="155">
          <cell r="C155" t="str">
            <v>胡金艳</v>
          </cell>
          <cell r="D155" t="str">
            <v>2a工学部</v>
          </cell>
          <cell r="E155">
            <v>40120602</v>
          </cell>
          <cell r="F155" t="str">
            <v>16-505</v>
          </cell>
        </row>
        <row r="156">
          <cell r="C156" t="str">
            <v>龚玉梅</v>
          </cell>
          <cell r="D156" t="str">
            <v>2a工学部</v>
          </cell>
          <cell r="E156">
            <v>40120602</v>
          </cell>
          <cell r="F156" t="str">
            <v>16-505</v>
          </cell>
        </row>
        <row r="157">
          <cell r="C157" t="str">
            <v>纪卉</v>
          </cell>
          <cell r="D157" t="str">
            <v>2a工学部</v>
          </cell>
          <cell r="E157">
            <v>40120602</v>
          </cell>
          <cell r="F157" t="str">
            <v>16-303</v>
          </cell>
        </row>
        <row r="158">
          <cell r="C158" t="str">
            <v>甘韦飞</v>
          </cell>
          <cell r="D158" t="str">
            <v>2a工学部</v>
          </cell>
          <cell r="E158">
            <v>40120602</v>
          </cell>
          <cell r="F158" t="str">
            <v>16-303</v>
          </cell>
        </row>
        <row r="159">
          <cell r="C159" t="str">
            <v>杨文博</v>
          </cell>
          <cell r="D159" t="str">
            <v>2a工学部</v>
          </cell>
          <cell r="E159">
            <v>40120603</v>
          </cell>
          <cell r="F159" t="str">
            <v>16-507</v>
          </cell>
        </row>
        <row r="160">
          <cell r="C160" t="str">
            <v>毛炼成</v>
          </cell>
          <cell r="D160" t="str">
            <v>2a工学部</v>
          </cell>
          <cell r="E160">
            <v>40120603</v>
          </cell>
          <cell r="F160" t="str">
            <v>16-515</v>
          </cell>
        </row>
        <row r="161">
          <cell r="C161" t="str">
            <v>王建军</v>
          </cell>
          <cell r="D161" t="str">
            <v>2a工学部</v>
          </cell>
          <cell r="E161">
            <v>40120603</v>
          </cell>
          <cell r="F161" t="str">
            <v>16-302</v>
          </cell>
        </row>
        <row r="162">
          <cell r="C162" t="str">
            <v>王炼栋</v>
          </cell>
          <cell r="D162" t="str">
            <v>2a工学部</v>
          </cell>
          <cell r="E162">
            <v>40120603</v>
          </cell>
          <cell r="F162" t="str">
            <v>16-307</v>
          </cell>
        </row>
        <row r="163">
          <cell r="C163" t="str">
            <v>陈林</v>
          </cell>
          <cell r="D163" t="str">
            <v>2a工学部</v>
          </cell>
          <cell r="E163">
            <v>40120701</v>
          </cell>
          <cell r="F163" t="str">
            <v>16-421</v>
          </cell>
        </row>
        <row r="164">
          <cell r="C164" t="str">
            <v>石林祥</v>
          </cell>
          <cell r="D164" t="str">
            <v>2a工学部</v>
          </cell>
          <cell r="E164">
            <v>40120701</v>
          </cell>
          <cell r="F164" t="str">
            <v>16-402</v>
          </cell>
        </row>
        <row r="165">
          <cell r="C165" t="str">
            <v>黄丽佳</v>
          </cell>
          <cell r="D165" t="str">
            <v>2a工学部</v>
          </cell>
          <cell r="E165">
            <v>40120701</v>
          </cell>
          <cell r="F165" t="str">
            <v>16-421</v>
          </cell>
        </row>
        <row r="166">
          <cell r="C166" t="str">
            <v>崔莉莉</v>
          </cell>
          <cell r="D166" t="str">
            <v>2a工学部</v>
          </cell>
          <cell r="E166">
            <v>40120701</v>
          </cell>
          <cell r="F166" t="str">
            <v>16-421</v>
          </cell>
        </row>
        <row r="167">
          <cell r="C167" t="str">
            <v>李斌</v>
          </cell>
          <cell r="D167" t="str">
            <v>2a工学部</v>
          </cell>
          <cell r="E167">
            <v>40120701</v>
          </cell>
          <cell r="F167" t="str">
            <v>16-421</v>
          </cell>
        </row>
        <row r="168">
          <cell r="C168" t="str">
            <v>王真星</v>
          </cell>
          <cell r="D168" t="str">
            <v>2a工学部</v>
          </cell>
          <cell r="E168">
            <v>40120701</v>
          </cell>
          <cell r="F168" t="str">
            <v>16-421</v>
          </cell>
        </row>
        <row r="169">
          <cell r="C169" t="str">
            <v>侯东良</v>
          </cell>
          <cell r="D169" t="str">
            <v>2a工学部</v>
          </cell>
          <cell r="E169">
            <v>40120701</v>
          </cell>
          <cell r="F169" t="str">
            <v>16-421</v>
          </cell>
        </row>
        <row r="170">
          <cell r="C170" t="str">
            <v>杨洁</v>
          </cell>
          <cell r="D170" t="str">
            <v>2a工学部</v>
          </cell>
          <cell r="E170">
            <v>40120701</v>
          </cell>
          <cell r="F170" t="str">
            <v>16-421</v>
          </cell>
        </row>
        <row r="171">
          <cell r="C171" t="str">
            <v>王漫</v>
          </cell>
          <cell r="D171" t="str">
            <v>2a工学部</v>
          </cell>
          <cell r="E171">
            <v>40120701</v>
          </cell>
          <cell r="F171" t="str">
            <v>16-417</v>
          </cell>
        </row>
        <row r="172">
          <cell r="C172" t="str">
            <v>孔亮亮</v>
          </cell>
          <cell r="D172" t="str">
            <v>2a工学部</v>
          </cell>
          <cell r="E172">
            <v>40120701</v>
          </cell>
          <cell r="F172" t="str">
            <v>16-421</v>
          </cell>
        </row>
        <row r="173">
          <cell r="C173" t="str">
            <v>朱春鸯</v>
          </cell>
          <cell r="D173" t="str">
            <v>2a工学部</v>
          </cell>
          <cell r="E173">
            <v>40120701</v>
          </cell>
          <cell r="F173" t="str">
            <v>16-421</v>
          </cell>
        </row>
        <row r="174">
          <cell r="C174" t="str">
            <v>沈武敏</v>
          </cell>
          <cell r="D174" t="str">
            <v>2a工学部</v>
          </cell>
          <cell r="E174">
            <v>40120701</v>
          </cell>
          <cell r="F174" t="str">
            <v>16-421</v>
          </cell>
        </row>
        <row r="175">
          <cell r="C175" t="str">
            <v>郑健</v>
          </cell>
          <cell r="D175" t="str">
            <v>2a工学部</v>
          </cell>
          <cell r="E175">
            <v>40120701</v>
          </cell>
          <cell r="F175" t="str">
            <v>16-402</v>
          </cell>
        </row>
        <row r="176">
          <cell r="C176" t="str">
            <v>马闯</v>
          </cell>
          <cell r="D176" t="str">
            <v>2a工学部</v>
          </cell>
          <cell r="E176">
            <v>40120702</v>
          </cell>
          <cell r="F176" t="str">
            <v>16-418</v>
          </cell>
        </row>
        <row r="177">
          <cell r="C177" t="str">
            <v>蒋文蓉</v>
          </cell>
          <cell r="D177" t="str">
            <v>2a工学部</v>
          </cell>
          <cell r="E177">
            <v>40120702</v>
          </cell>
          <cell r="F177" t="str">
            <v>16-418</v>
          </cell>
        </row>
        <row r="178">
          <cell r="C178" t="str">
            <v>闫季鸿</v>
          </cell>
          <cell r="D178" t="str">
            <v>2a工学部</v>
          </cell>
          <cell r="E178">
            <v>40120702</v>
          </cell>
          <cell r="F178" t="str">
            <v>16-418</v>
          </cell>
        </row>
        <row r="179">
          <cell r="C179" t="str">
            <v>胡小明</v>
          </cell>
          <cell r="D179" t="str">
            <v>2a工学部</v>
          </cell>
          <cell r="E179">
            <v>40120702</v>
          </cell>
          <cell r="F179" t="str">
            <v>16-418</v>
          </cell>
        </row>
        <row r="180">
          <cell r="C180" t="str">
            <v>吴秀梅</v>
          </cell>
          <cell r="D180" t="str">
            <v>2a工学部</v>
          </cell>
          <cell r="E180">
            <v>40120702</v>
          </cell>
          <cell r="F180" t="str">
            <v>16-418</v>
          </cell>
        </row>
        <row r="181">
          <cell r="C181" t="str">
            <v>于程程</v>
          </cell>
          <cell r="D181" t="str">
            <v>3a工学部</v>
          </cell>
          <cell r="E181">
            <v>40120702</v>
          </cell>
          <cell r="F181" t="str">
            <v>16-418</v>
          </cell>
        </row>
        <row r="182">
          <cell r="C182" t="str">
            <v>俞利君</v>
          </cell>
          <cell r="D182" t="str">
            <v>2a工学部</v>
          </cell>
          <cell r="E182">
            <v>40120802</v>
          </cell>
          <cell r="F182" t="str">
            <v>16-101</v>
          </cell>
        </row>
        <row r="183">
          <cell r="C183" t="str">
            <v>姚驰甫</v>
          </cell>
          <cell r="D183" t="str">
            <v>2a工学部</v>
          </cell>
          <cell r="E183">
            <v>40120702</v>
          </cell>
          <cell r="F183" t="str">
            <v>16-418</v>
          </cell>
        </row>
        <row r="184">
          <cell r="C184" t="str">
            <v>杜奕</v>
          </cell>
          <cell r="D184" t="str">
            <v>2a工学部</v>
          </cell>
          <cell r="E184">
            <v>40120703</v>
          </cell>
          <cell r="F184" t="str">
            <v>16-408</v>
          </cell>
        </row>
        <row r="185">
          <cell r="C185" t="str">
            <v>杨雯静</v>
          </cell>
          <cell r="D185" t="str">
            <v>2a工学部</v>
          </cell>
          <cell r="E185">
            <v>40120703</v>
          </cell>
          <cell r="F185" t="str">
            <v>16-408</v>
          </cell>
        </row>
        <row r="186">
          <cell r="C186" t="str">
            <v>曹晓夏</v>
          </cell>
          <cell r="D186" t="str">
            <v>2a工学部</v>
          </cell>
          <cell r="E186">
            <v>40120703</v>
          </cell>
          <cell r="F186" t="str">
            <v>16-408</v>
          </cell>
        </row>
        <row r="187">
          <cell r="C187" t="str">
            <v>王彤</v>
          </cell>
          <cell r="D187" t="str">
            <v>2a工学部</v>
          </cell>
          <cell r="E187">
            <v>40120703</v>
          </cell>
          <cell r="F187" t="str">
            <v>16-408</v>
          </cell>
        </row>
        <row r="188">
          <cell r="C188" t="str">
            <v>薛建新</v>
          </cell>
          <cell r="D188" t="str">
            <v>2a工学部</v>
          </cell>
          <cell r="E188">
            <v>40120703</v>
          </cell>
          <cell r="F188" t="str">
            <v>16-408</v>
          </cell>
        </row>
        <row r="189">
          <cell r="C189" t="str">
            <v>牛森</v>
          </cell>
          <cell r="D189" t="str">
            <v>2a工学部</v>
          </cell>
          <cell r="E189">
            <v>40120703</v>
          </cell>
          <cell r="F189" t="str">
            <v>16-408</v>
          </cell>
        </row>
        <row r="190">
          <cell r="C190" t="str">
            <v>曹校林</v>
          </cell>
          <cell r="D190" t="str">
            <v>2a工学部</v>
          </cell>
          <cell r="E190">
            <v>40120703</v>
          </cell>
          <cell r="F190" t="str">
            <v>16-408</v>
          </cell>
        </row>
        <row r="191">
          <cell r="C191" t="str">
            <v>李丽萍</v>
          </cell>
          <cell r="D191" t="str">
            <v>2a工学部</v>
          </cell>
          <cell r="E191">
            <v>40120801</v>
          </cell>
          <cell r="F191" t="str">
            <v>16-401</v>
          </cell>
        </row>
        <row r="192">
          <cell r="C192" t="str">
            <v>贺海晖</v>
          </cell>
          <cell r="D192" t="str">
            <v>2a工学部</v>
          </cell>
          <cell r="E192">
            <v>40120801</v>
          </cell>
          <cell r="F192" t="str">
            <v>16-401</v>
          </cell>
        </row>
        <row r="193">
          <cell r="C193" t="str">
            <v>闫昱</v>
          </cell>
          <cell r="D193" t="str">
            <v>2a工学部</v>
          </cell>
          <cell r="E193">
            <v>40120801</v>
          </cell>
          <cell r="F193" t="str">
            <v>16-401</v>
          </cell>
        </row>
        <row r="194">
          <cell r="C194" t="str">
            <v>翁雯</v>
          </cell>
          <cell r="D194" t="str">
            <v>2a工学部</v>
          </cell>
          <cell r="E194">
            <v>40120801</v>
          </cell>
          <cell r="F194" t="str">
            <v>16-401</v>
          </cell>
        </row>
        <row r="195">
          <cell r="C195" t="str">
            <v>朱彬</v>
          </cell>
          <cell r="D195" t="str">
            <v>2a工学部</v>
          </cell>
          <cell r="E195">
            <v>40120801</v>
          </cell>
          <cell r="F195" t="str">
            <v>16-401</v>
          </cell>
        </row>
        <row r="196">
          <cell r="C196" t="str">
            <v>王娜</v>
          </cell>
          <cell r="D196" t="str">
            <v>2a工学部</v>
          </cell>
          <cell r="E196">
            <v>40120801</v>
          </cell>
          <cell r="F196" t="str">
            <v>16-401</v>
          </cell>
        </row>
        <row r="197">
          <cell r="C197" t="str">
            <v>谭文安</v>
          </cell>
          <cell r="D197" t="str">
            <v>2a工学部</v>
          </cell>
          <cell r="E197">
            <v>40120801</v>
          </cell>
          <cell r="F197" t="str">
            <v>16-401</v>
          </cell>
        </row>
        <row r="198">
          <cell r="C198" t="str">
            <v>唐姗</v>
          </cell>
          <cell r="D198" t="str">
            <v>2a工学部</v>
          </cell>
          <cell r="E198">
            <v>40120801</v>
          </cell>
          <cell r="F198" t="str">
            <v>16-401</v>
          </cell>
        </row>
        <row r="199">
          <cell r="C199" t="str">
            <v>常曦</v>
          </cell>
          <cell r="D199" t="str">
            <v>2a工学部</v>
          </cell>
          <cell r="E199">
            <v>40120801</v>
          </cell>
          <cell r="F199" t="str">
            <v>16-401</v>
          </cell>
        </row>
        <row r="200">
          <cell r="C200" t="str">
            <v>杨晓贤</v>
          </cell>
          <cell r="D200" t="str">
            <v>3a工学部</v>
          </cell>
          <cell r="E200">
            <v>40120801</v>
          </cell>
          <cell r="F200" t="str">
            <v>16-401</v>
          </cell>
        </row>
        <row r="201">
          <cell r="C201" t="str">
            <v>张伟</v>
          </cell>
          <cell r="D201" t="str">
            <v>2a工学部</v>
          </cell>
          <cell r="E201">
            <v>40120801</v>
          </cell>
          <cell r="F201" t="str">
            <v>16-401</v>
          </cell>
        </row>
        <row r="202">
          <cell r="C202" t="str">
            <v>白云伟</v>
          </cell>
          <cell r="D202" t="str">
            <v>1a工学部</v>
          </cell>
          <cell r="E202">
            <v>40120801</v>
          </cell>
          <cell r="F202" t="str">
            <v>16-401</v>
          </cell>
        </row>
        <row r="203">
          <cell r="C203" t="str">
            <v>夏天</v>
          </cell>
          <cell r="D203" t="str">
            <v>2a工学部</v>
          </cell>
          <cell r="E203">
            <v>40120802</v>
          </cell>
          <cell r="F203" t="str">
            <v>16-410</v>
          </cell>
        </row>
        <row r="204">
          <cell r="C204" t="str">
            <v>施红</v>
          </cell>
          <cell r="D204" t="str">
            <v>2a工学部</v>
          </cell>
          <cell r="E204">
            <v>40120802</v>
          </cell>
          <cell r="F204" t="str">
            <v>16-410</v>
          </cell>
        </row>
        <row r="205">
          <cell r="C205" t="str">
            <v>郑磊</v>
          </cell>
          <cell r="D205" t="str">
            <v>2a工学部</v>
          </cell>
          <cell r="E205">
            <v>40120802</v>
          </cell>
          <cell r="F205" t="str">
            <v>16-410</v>
          </cell>
        </row>
        <row r="206">
          <cell r="C206" t="str">
            <v>庞艳霞</v>
          </cell>
          <cell r="D206" t="str">
            <v>2a工学部</v>
          </cell>
          <cell r="E206">
            <v>40120802</v>
          </cell>
          <cell r="F206" t="str">
            <v>16-410</v>
          </cell>
        </row>
        <row r="207">
          <cell r="C207" t="str">
            <v>施庆平</v>
          </cell>
          <cell r="D207" t="str">
            <v>2a工学部</v>
          </cell>
          <cell r="E207">
            <v>40120802</v>
          </cell>
          <cell r="F207" t="str">
            <v>16-410</v>
          </cell>
        </row>
        <row r="208">
          <cell r="C208" t="str">
            <v>吴嘉琪</v>
          </cell>
          <cell r="D208" t="str">
            <v>2a工学部</v>
          </cell>
          <cell r="E208">
            <v>40120802</v>
          </cell>
          <cell r="F208" t="str">
            <v>16-410</v>
          </cell>
        </row>
        <row r="209">
          <cell r="C209" t="str">
            <v>韦莺莺</v>
          </cell>
          <cell r="D209" t="str">
            <v>3a工学部</v>
          </cell>
          <cell r="E209">
            <v>40120802</v>
          </cell>
          <cell r="F209" t="str">
            <v>16-410</v>
          </cell>
        </row>
        <row r="210">
          <cell r="C210" t="str">
            <v>王安保</v>
          </cell>
          <cell r="D210" t="str">
            <v>2a工学部</v>
          </cell>
          <cell r="E210">
            <v>40120803</v>
          </cell>
          <cell r="F210" t="str">
            <v>16-407</v>
          </cell>
        </row>
        <row r="211">
          <cell r="C211" t="str">
            <v>周汉平</v>
          </cell>
          <cell r="D211" t="str">
            <v>2a工学部</v>
          </cell>
          <cell r="E211">
            <v>40120803</v>
          </cell>
          <cell r="F211" t="str">
            <v>16-407</v>
          </cell>
        </row>
        <row r="212">
          <cell r="C212" t="str">
            <v>姜存理</v>
          </cell>
          <cell r="D212" t="str">
            <v>2a工学部</v>
          </cell>
          <cell r="E212">
            <v>40120803</v>
          </cell>
          <cell r="F212" t="str">
            <v>16-407</v>
          </cell>
        </row>
        <row r="213">
          <cell r="C213" t="str">
            <v>王帅</v>
          </cell>
          <cell r="D213" t="str">
            <v>2a工学部</v>
          </cell>
          <cell r="E213">
            <v>40120803</v>
          </cell>
          <cell r="F213" t="str">
            <v>16-407</v>
          </cell>
        </row>
        <row r="214">
          <cell r="C214" t="str">
            <v>陈方疏</v>
          </cell>
          <cell r="D214" t="str">
            <v>2a工学部</v>
          </cell>
          <cell r="E214">
            <v>40120803</v>
          </cell>
          <cell r="F214" t="str">
            <v>16-407</v>
          </cell>
        </row>
        <row r="215">
          <cell r="C215" t="str">
            <v>卢方</v>
          </cell>
          <cell r="D215" t="str">
            <v>2a工学部</v>
          </cell>
          <cell r="E215">
            <v>40120803</v>
          </cell>
          <cell r="F215" t="str">
            <v>16-407</v>
          </cell>
        </row>
        <row r="216">
          <cell r="C216" t="str">
            <v>高桂兰</v>
          </cell>
          <cell r="D216" t="str">
            <v>2a工学部</v>
          </cell>
          <cell r="E216">
            <v>40130901</v>
          </cell>
          <cell r="F216" t="str">
            <v>26-207</v>
          </cell>
        </row>
        <row r="217">
          <cell r="C217" t="str">
            <v>管传金</v>
          </cell>
          <cell r="D217" t="str">
            <v>2a工学部</v>
          </cell>
          <cell r="E217">
            <v>40130901</v>
          </cell>
          <cell r="F217" t="str">
            <v>26-213</v>
          </cell>
        </row>
        <row r="218">
          <cell r="C218" t="str">
            <v>谢洪勇</v>
          </cell>
          <cell r="D218" t="str">
            <v>2a工学部</v>
          </cell>
          <cell r="E218">
            <v>40130901</v>
          </cell>
          <cell r="F218" t="str">
            <v>26-202</v>
          </cell>
        </row>
        <row r="219">
          <cell r="C219" t="str">
            <v>陈胜文</v>
          </cell>
          <cell r="D219" t="str">
            <v>2a工学部</v>
          </cell>
          <cell r="E219">
            <v>40130901</v>
          </cell>
          <cell r="F219" t="str">
            <v>26-209</v>
          </cell>
        </row>
        <row r="220">
          <cell r="C220" t="str">
            <v>徐敏</v>
          </cell>
          <cell r="D220" t="str">
            <v>2a工学部</v>
          </cell>
          <cell r="E220">
            <v>40130901</v>
          </cell>
          <cell r="F220" t="str">
            <v>26-213</v>
          </cell>
        </row>
        <row r="221">
          <cell r="C221" t="str">
            <v>李秀丽</v>
          </cell>
          <cell r="D221" t="str">
            <v>2a工学部</v>
          </cell>
          <cell r="E221">
            <v>40130901</v>
          </cell>
          <cell r="F221" t="str">
            <v>26-209</v>
          </cell>
        </row>
        <row r="222">
          <cell r="C222" t="str">
            <v>孙志国</v>
          </cell>
          <cell r="D222" t="str">
            <v>2a工学部</v>
          </cell>
          <cell r="E222">
            <v>40130901</v>
          </cell>
          <cell r="F222" t="str">
            <v>26-213</v>
          </cell>
        </row>
        <row r="223">
          <cell r="C223" t="str">
            <v>张利</v>
          </cell>
          <cell r="D223" t="str">
            <v>2a工学部</v>
          </cell>
          <cell r="E223">
            <v>40130901</v>
          </cell>
          <cell r="F223" t="str">
            <v>26-213</v>
          </cell>
        </row>
        <row r="224">
          <cell r="C224" t="str">
            <v>陈帅</v>
          </cell>
          <cell r="D224" t="str">
            <v>2a工学部</v>
          </cell>
          <cell r="E224">
            <v>40130901</v>
          </cell>
          <cell r="F224" t="str">
            <v>26-213</v>
          </cell>
        </row>
        <row r="225">
          <cell r="C225" t="str">
            <v>沈娇雯</v>
          </cell>
          <cell r="D225" t="str">
            <v>2a工学部</v>
          </cell>
          <cell r="E225">
            <v>40130901</v>
          </cell>
          <cell r="F225" t="str">
            <v>26-209</v>
          </cell>
        </row>
        <row r="226">
          <cell r="C226" t="str">
            <v>张素娜</v>
          </cell>
          <cell r="D226" t="str">
            <v>2a工学部</v>
          </cell>
          <cell r="E226">
            <v>40130901</v>
          </cell>
          <cell r="F226" t="str">
            <v>26-213</v>
          </cell>
        </row>
        <row r="227">
          <cell r="C227" t="str">
            <v>关杰</v>
          </cell>
          <cell r="D227" t="str">
            <v>2a工学部</v>
          </cell>
          <cell r="E227">
            <v>40130902</v>
          </cell>
          <cell r="F227" t="str">
            <v>26-207</v>
          </cell>
        </row>
        <row r="228">
          <cell r="C228" t="str">
            <v>袁昊</v>
          </cell>
          <cell r="D228" t="str">
            <v>2a工学部</v>
          </cell>
          <cell r="E228">
            <v>40130902</v>
          </cell>
          <cell r="F228" t="str">
            <v>26-215</v>
          </cell>
        </row>
        <row r="229">
          <cell r="C229" t="str">
            <v>梁波</v>
          </cell>
          <cell r="D229" t="str">
            <v>2a工学部</v>
          </cell>
          <cell r="E229">
            <v>40130902</v>
          </cell>
          <cell r="F229" t="str">
            <v>26-215</v>
          </cell>
        </row>
        <row r="230">
          <cell r="C230" t="str">
            <v>周明远</v>
          </cell>
          <cell r="D230" t="str">
            <v>2a工学部</v>
          </cell>
          <cell r="E230">
            <v>40130902</v>
          </cell>
          <cell r="F230" t="str">
            <v>26-211</v>
          </cell>
        </row>
        <row r="231">
          <cell r="C231" t="str">
            <v>樊丽</v>
          </cell>
          <cell r="D231" t="str">
            <v>2a工学部</v>
          </cell>
          <cell r="E231">
            <v>40130902</v>
          </cell>
          <cell r="F231" t="str">
            <v>26-209</v>
          </cell>
        </row>
        <row r="232">
          <cell r="C232" t="str">
            <v>朱学峰</v>
          </cell>
          <cell r="D232" t="str">
            <v>2a工学部</v>
          </cell>
          <cell r="E232">
            <v>40130902</v>
          </cell>
          <cell r="F232" t="str">
            <v>26-215</v>
          </cell>
        </row>
        <row r="233">
          <cell r="C233" t="str">
            <v>苏瑞景</v>
          </cell>
          <cell r="D233" t="str">
            <v>2a工学部</v>
          </cell>
          <cell r="E233">
            <v>40130902</v>
          </cell>
          <cell r="F233" t="str">
            <v>26-215</v>
          </cell>
        </row>
        <row r="234">
          <cell r="C234" t="str">
            <v>戴珏</v>
          </cell>
          <cell r="D234" t="str">
            <v>2a工学部</v>
          </cell>
          <cell r="E234">
            <v>40130902</v>
          </cell>
          <cell r="F234" t="str">
            <v>26-215</v>
          </cell>
        </row>
        <row r="235">
          <cell r="C235" t="str">
            <v>郭耀广</v>
          </cell>
          <cell r="D235" t="str">
            <v>2a工学部</v>
          </cell>
          <cell r="E235">
            <v>40130902</v>
          </cell>
          <cell r="F235" t="str">
            <v>26-215</v>
          </cell>
        </row>
        <row r="236">
          <cell r="C236" t="str">
            <v>许中平</v>
          </cell>
          <cell r="D236" t="str">
            <v>2a工学部</v>
          </cell>
          <cell r="E236">
            <v>40130902</v>
          </cell>
          <cell r="F236" t="str">
            <v>26-101</v>
          </cell>
        </row>
        <row r="237">
          <cell r="C237" t="str">
            <v>于伟</v>
          </cell>
          <cell r="D237" t="str">
            <v>2a工学部</v>
          </cell>
          <cell r="E237">
            <v>40131001</v>
          </cell>
          <cell r="F237" t="str">
            <v>26-203</v>
          </cell>
        </row>
        <row r="238">
          <cell r="C238" t="str">
            <v>王利军</v>
          </cell>
          <cell r="D238" t="str">
            <v>2a工学部</v>
          </cell>
          <cell r="E238">
            <v>40131001</v>
          </cell>
          <cell r="F238" t="str">
            <v>26-205</v>
          </cell>
        </row>
        <row r="239">
          <cell r="C239" t="str">
            <v>陈立飞</v>
          </cell>
          <cell r="D239" t="str">
            <v>2a工学部</v>
          </cell>
          <cell r="E239">
            <v>40131001</v>
          </cell>
          <cell r="F239" t="str">
            <v>26-307</v>
          </cell>
        </row>
        <row r="240">
          <cell r="C240" t="str">
            <v>吴益华</v>
          </cell>
          <cell r="D240" t="str">
            <v>2a工学部</v>
          </cell>
          <cell r="E240">
            <v>40131001</v>
          </cell>
          <cell r="F240" t="str">
            <v>26-307</v>
          </cell>
        </row>
        <row r="241">
          <cell r="C241" t="str">
            <v>朱路平</v>
          </cell>
          <cell r="D241" t="str">
            <v>2a工学部</v>
          </cell>
          <cell r="E241">
            <v>40131001</v>
          </cell>
          <cell r="F241" t="str">
            <v>26-307</v>
          </cell>
        </row>
        <row r="242">
          <cell r="C242" t="str">
            <v>汪玲玲</v>
          </cell>
          <cell r="D242" t="str">
            <v>2a工学部</v>
          </cell>
          <cell r="E242">
            <v>40131001</v>
          </cell>
          <cell r="F242" t="str">
            <v>26-307</v>
          </cell>
        </row>
        <row r="243">
          <cell r="C243" t="str">
            <v>陈诚</v>
          </cell>
          <cell r="D243" t="str">
            <v>2a工学部</v>
          </cell>
          <cell r="E243">
            <v>40131001</v>
          </cell>
          <cell r="F243" t="str">
            <v>26-305</v>
          </cell>
        </row>
        <row r="244">
          <cell r="C244" t="str">
            <v>赵雪伶</v>
          </cell>
          <cell r="D244" t="str">
            <v>2a工学部</v>
          </cell>
          <cell r="E244">
            <v>40131001</v>
          </cell>
          <cell r="F244" t="str">
            <v>26-307</v>
          </cell>
        </row>
        <row r="245">
          <cell r="C245" t="str">
            <v>李崭虹</v>
          </cell>
          <cell r="D245" t="str">
            <v>2a工学部</v>
          </cell>
          <cell r="E245">
            <v>40131001</v>
          </cell>
          <cell r="F245" t="str">
            <v>26-307</v>
          </cell>
        </row>
        <row r="246">
          <cell r="C246" t="str">
            <v>刘小瑜</v>
          </cell>
          <cell r="D246" t="str">
            <v>2a工学部</v>
          </cell>
          <cell r="E246">
            <v>40131001</v>
          </cell>
          <cell r="F246" t="str">
            <v>26-305</v>
          </cell>
        </row>
        <row r="247">
          <cell r="C247" t="str">
            <v>郑志恒</v>
          </cell>
          <cell r="D247" t="str">
            <v>2a工学部</v>
          </cell>
          <cell r="E247">
            <v>40131001</v>
          </cell>
          <cell r="F247" t="str">
            <v>工程训练中心C302</v>
          </cell>
        </row>
        <row r="248">
          <cell r="C248" t="str">
            <v>李奕怀</v>
          </cell>
          <cell r="D248" t="str">
            <v>2a工学部</v>
          </cell>
          <cell r="E248">
            <v>40131001</v>
          </cell>
          <cell r="F248" t="str">
            <v>26-201</v>
          </cell>
        </row>
        <row r="249">
          <cell r="C249" t="str">
            <v>毛建辉</v>
          </cell>
          <cell r="D249" t="str">
            <v>2a工学部</v>
          </cell>
          <cell r="E249">
            <v>40131001</v>
          </cell>
          <cell r="F249" t="str">
            <v>26-101</v>
          </cell>
        </row>
        <row r="250">
          <cell r="C250" t="str">
            <v>吴子华</v>
          </cell>
          <cell r="D250" t="str">
            <v>2a工学部</v>
          </cell>
          <cell r="E250">
            <v>40131002</v>
          </cell>
          <cell r="F250" t="str">
            <v>26-303</v>
          </cell>
        </row>
        <row r="251">
          <cell r="C251" t="str">
            <v>王静荣</v>
          </cell>
          <cell r="D251" t="str">
            <v>2a工学部</v>
          </cell>
          <cell r="E251">
            <v>40131002</v>
          </cell>
          <cell r="F251" t="str">
            <v>26-305</v>
          </cell>
        </row>
        <row r="252">
          <cell r="C252" t="str">
            <v>祝向荣</v>
          </cell>
          <cell r="D252" t="str">
            <v>2a工学部</v>
          </cell>
          <cell r="E252">
            <v>40131002</v>
          </cell>
          <cell r="F252" t="str">
            <v>26-303</v>
          </cell>
        </row>
        <row r="253">
          <cell r="C253" t="str">
            <v>李靖</v>
          </cell>
          <cell r="D253" t="str">
            <v>2a工学部</v>
          </cell>
          <cell r="E253">
            <v>40131002</v>
          </cell>
          <cell r="F253" t="str">
            <v>26-303</v>
          </cell>
        </row>
        <row r="254">
          <cell r="C254" t="str">
            <v>杨丹丹</v>
          </cell>
          <cell r="D254" t="str">
            <v>2a工学部</v>
          </cell>
          <cell r="E254">
            <v>40131002</v>
          </cell>
          <cell r="F254" t="str">
            <v>26-305</v>
          </cell>
        </row>
        <row r="255">
          <cell r="C255" t="str">
            <v>王金敏</v>
          </cell>
          <cell r="D255" t="str">
            <v>2a工学部</v>
          </cell>
          <cell r="E255">
            <v>40131002</v>
          </cell>
          <cell r="F255" t="str">
            <v>26-306</v>
          </cell>
        </row>
        <row r="256">
          <cell r="C256" t="str">
            <v>王元元</v>
          </cell>
          <cell r="D256" t="str">
            <v>2a工学部</v>
          </cell>
          <cell r="E256">
            <v>40131002</v>
          </cell>
          <cell r="F256" t="str">
            <v>26-303</v>
          </cell>
        </row>
        <row r="257">
          <cell r="C257" t="str">
            <v>李文琴</v>
          </cell>
          <cell r="D257" t="str">
            <v>2a工学部</v>
          </cell>
          <cell r="E257">
            <v>40131002</v>
          </cell>
          <cell r="F257" t="str">
            <v>26-303</v>
          </cell>
        </row>
        <row r="258">
          <cell r="C258" t="str">
            <v>马董云</v>
          </cell>
          <cell r="D258" t="str">
            <v>2a工学部</v>
          </cell>
          <cell r="E258">
            <v>40131002</v>
          </cell>
          <cell r="F258" t="str">
            <v>26-303</v>
          </cell>
        </row>
        <row r="259">
          <cell r="C259" t="str">
            <v>王晓岩</v>
          </cell>
          <cell r="D259" t="str">
            <v>2a工学部</v>
          </cell>
          <cell r="E259">
            <v>40131002</v>
          </cell>
          <cell r="F259" t="str">
            <v>26-201</v>
          </cell>
        </row>
        <row r="260">
          <cell r="C260" t="str">
            <v>邢姣娇</v>
          </cell>
          <cell r="D260" t="str">
            <v>2a工学部</v>
          </cell>
          <cell r="E260">
            <v>40131002</v>
          </cell>
          <cell r="F260" t="str">
            <v>26-201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pane ySplit="3" topLeftCell="A4" activePane="bottomLeft" state="frozen"/>
      <selection pane="topLeft" activeCell="A3" sqref="A3"/>
      <selection pane="bottomLeft" activeCell="O18" sqref="O18"/>
    </sheetView>
  </sheetViews>
  <sheetFormatPr defaultColWidth="9.140625" defaultRowHeight="12.75"/>
  <cols>
    <col min="1" max="1" width="9.140625" style="1" customWidth="1"/>
    <col min="2" max="2" width="11.7109375" style="1" customWidth="1"/>
    <col min="3" max="3" width="32.140625" style="1" customWidth="1"/>
    <col min="4" max="4" width="18.421875" style="1" customWidth="1"/>
    <col min="5" max="5" width="20.57421875" style="1" customWidth="1"/>
    <col min="6" max="6" width="9.140625" style="2" customWidth="1"/>
    <col min="7" max="7" width="9.8515625" style="1" customWidth="1"/>
    <col min="8" max="8" width="9.421875" style="2" customWidth="1"/>
    <col min="9" max="9" width="58.421875" style="1" customWidth="1"/>
    <col min="10" max="10" width="16.140625" style="1" customWidth="1"/>
    <col min="11" max="11" width="13.421875" style="1" customWidth="1"/>
    <col min="12" max="16384" width="9.140625" style="1" customWidth="1"/>
  </cols>
  <sheetData>
    <row r="1" spans="1:11" ht="51" customHeight="1">
      <c r="A1" s="23" t="s">
        <v>298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51.75" customHeight="1">
      <c r="A2" s="24" t="s">
        <v>255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5.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256</v>
      </c>
      <c r="K3" s="7" t="str">
        <f>VLOOKUP(E3,'[1]在职 (2)'!$C$1:$F$260,4,0)</f>
        <v>教师办公室</v>
      </c>
    </row>
    <row r="4" spans="1:12" ht="12.75">
      <c r="A4" s="15" t="s">
        <v>73</v>
      </c>
      <c r="B4" s="15" t="s">
        <v>29</v>
      </c>
      <c r="C4" s="15" t="s">
        <v>9</v>
      </c>
      <c r="D4" s="15" t="s">
        <v>13</v>
      </c>
      <c r="E4" s="15" t="s">
        <v>328</v>
      </c>
      <c r="F4" s="16">
        <v>3</v>
      </c>
      <c r="G4" s="15" t="s">
        <v>71</v>
      </c>
      <c r="H4" s="16">
        <v>33</v>
      </c>
      <c r="I4" s="15" t="s">
        <v>74</v>
      </c>
      <c r="J4" s="17" t="s">
        <v>266</v>
      </c>
      <c r="K4" s="18" t="str">
        <f>VLOOKUP(E4,'[1]在职 (2)'!$C$1:$F$260,4,0)</f>
        <v>14-300</v>
      </c>
      <c r="L4" s="4"/>
    </row>
    <row r="5" spans="1:12" ht="12.75">
      <c r="A5" s="15" t="s">
        <v>183</v>
      </c>
      <c r="B5" s="15" t="s">
        <v>184</v>
      </c>
      <c r="C5" s="15" t="s">
        <v>185</v>
      </c>
      <c r="D5" s="15" t="s">
        <v>13</v>
      </c>
      <c r="E5" s="15" t="s">
        <v>304</v>
      </c>
      <c r="F5" s="16">
        <v>3</v>
      </c>
      <c r="G5" s="15" t="s">
        <v>71</v>
      </c>
      <c r="H5" s="16">
        <v>21</v>
      </c>
      <c r="I5" s="15" t="s">
        <v>270</v>
      </c>
      <c r="J5" s="17" t="s">
        <v>266</v>
      </c>
      <c r="K5" s="18" t="str">
        <f>VLOOKUP(E5,'[1]在职 (2)'!$C$1:$F$260,4,0)</f>
        <v>14-411</v>
      </c>
      <c r="L5" s="4"/>
    </row>
    <row r="6" spans="1:12" ht="12.75">
      <c r="A6" s="15" t="s">
        <v>90</v>
      </c>
      <c r="B6" s="15" t="s">
        <v>91</v>
      </c>
      <c r="C6" s="15" t="s">
        <v>10</v>
      </c>
      <c r="D6" s="15" t="s">
        <v>13</v>
      </c>
      <c r="E6" s="15" t="s">
        <v>325</v>
      </c>
      <c r="F6" s="16">
        <v>3</v>
      </c>
      <c r="G6" s="15" t="s">
        <v>71</v>
      </c>
      <c r="H6" s="16">
        <v>17</v>
      </c>
      <c r="I6" s="15" t="s">
        <v>88</v>
      </c>
      <c r="J6" s="17" t="s">
        <v>266</v>
      </c>
      <c r="K6" s="18" t="str">
        <f>VLOOKUP(E6,'[1]在职 (2)'!$C$1:$F$260,4,0)</f>
        <v>14-300</v>
      </c>
      <c r="L6" s="4"/>
    </row>
    <row r="7" spans="1:12" ht="12.75">
      <c r="A7" s="15" t="s">
        <v>78</v>
      </c>
      <c r="B7" s="15" t="s">
        <v>79</v>
      </c>
      <c r="C7" s="15" t="s">
        <v>77</v>
      </c>
      <c r="D7" s="15" t="s">
        <v>13</v>
      </c>
      <c r="E7" s="15" t="s">
        <v>326</v>
      </c>
      <c r="F7" s="16">
        <v>3</v>
      </c>
      <c r="G7" s="15" t="s">
        <v>71</v>
      </c>
      <c r="H7" s="16">
        <v>25</v>
      </c>
      <c r="I7" s="15" t="s">
        <v>80</v>
      </c>
      <c r="J7" s="17" t="s">
        <v>266</v>
      </c>
      <c r="K7" s="18" t="str">
        <f>VLOOKUP(E7,'[1]在职 (2)'!$C$1:$F$260,4,0)</f>
        <v>16-509</v>
      </c>
      <c r="L7" s="4"/>
    </row>
    <row r="8" spans="1:12" ht="12.75">
      <c r="A8" s="15" t="s">
        <v>100</v>
      </c>
      <c r="B8" s="15" t="s">
        <v>101</v>
      </c>
      <c r="C8" s="15" t="s">
        <v>95</v>
      </c>
      <c r="D8" s="15" t="s">
        <v>13</v>
      </c>
      <c r="E8" s="15" t="s">
        <v>327</v>
      </c>
      <c r="F8" s="16">
        <v>4.5</v>
      </c>
      <c r="G8" s="15" t="s">
        <v>71</v>
      </c>
      <c r="H8" s="16">
        <v>20</v>
      </c>
      <c r="I8" s="15" t="s">
        <v>102</v>
      </c>
      <c r="J8" s="17" t="s">
        <v>266</v>
      </c>
      <c r="K8" s="18" t="s">
        <v>348</v>
      </c>
      <c r="L8" s="4"/>
    </row>
    <row r="9" spans="1:12" ht="12.75">
      <c r="A9" s="8" t="s">
        <v>114</v>
      </c>
      <c r="B9" s="8" t="s">
        <v>115</v>
      </c>
      <c r="C9" s="8" t="s">
        <v>12</v>
      </c>
      <c r="D9" s="8" t="s">
        <v>13</v>
      </c>
      <c r="E9" s="8" t="s">
        <v>302</v>
      </c>
      <c r="F9" s="9">
        <v>3</v>
      </c>
      <c r="G9" s="8" t="s">
        <v>71</v>
      </c>
      <c r="H9" s="9">
        <v>2</v>
      </c>
      <c r="I9" s="8" t="s">
        <v>14</v>
      </c>
      <c r="J9" s="10" t="s">
        <v>258</v>
      </c>
      <c r="K9" s="14" t="str">
        <f>VLOOKUP(E9,'[1]在职 (2)'!$C$1:$F$260,4,0)</f>
        <v>16-201</v>
      </c>
      <c r="L9" s="4" t="s">
        <v>257</v>
      </c>
    </row>
    <row r="10" spans="1:12" ht="12.75">
      <c r="A10" s="8" t="s">
        <v>122</v>
      </c>
      <c r="B10" s="8" t="s">
        <v>59</v>
      </c>
      <c r="C10" s="8" t="s">
        <v>18</v>
      </c>
      <c r="D10" s="8" t="s">
        <v>13</v>
      </c>
      <c r="E10" s="8" t="s">
        <v>303</v>
      </c>
      <c r="F10" s="9">
        <v>2</v>
      </c>
      <c r="G10" s="8" t="s">
        <v>71</v>
      </c>
      <c r="H10" s="9">
        <v>1</v>
      </c>
      <c r="I10" s="8" t="s">
        <v>60</v>
      </c>
      <c r="J10" s="10" t="s">
        <v>258</v>
      </c>
      <c r="K10" s="14" t="str">
        <f>VLOOKUP(E10,'[1]在职 (2)'!$C$1:$F$260,4,0)</f>
        <v>14-411</v>
      </c>
      <c r="L10" s="4" t="s">
        <v>261</v>
      </c>
    </row>
    <row r="11" spans="1:12" ht="12.75">
      <c r="A11" s="8" t="s">
        <v>123</v>
      </c>
      <c r="B11" s="8" t="s">
        <v>17</v>
      </c>
      <c r="C11" s="8" t="s">
        <v>18</v>
      </c>
      <c r="D11" s="8" t="s">
        <v>13</v>
      </c>
      <c r="E11" s="8" t="s">
        <v>304</v>
      </c>
      <c r="F11" s="9">
        <v>2</v>
      </c>
      <c r="G11" s="8" t="s">
        <v>71</v>
      </c>
      <c r="H11" s="9">
        <v>4</v>
      </c>
      <c r="I11" s="8" t="s">
        <v>19</v>
      </c>
      <c r="J11" s="10" t="s">
        <v>258</v>
      </c>
      <c r="K11" s="14" t="str">
        <f>VLOOKUP(E11,'[1]在职 (2)'!$C$1:$F$260,4,0)</f>
        <v>14-411</v>
      </c>
      <c r="L11" s="4" t="s">
        <v>260</v>
      </c>
    </row>
    <row r="12" spans="1:12" ht="12.75">
      <c r="A12" s="8" t="s">
        <v>130</v>
      </c>
      <c r="B12" s="8" t="s">
        <v>20</v>
      </c>
      <c r="C12" s="8" t="s">
        <v>21</v>
      </c>
      <c r="D12" s="8" t="s">
        <v>13</v>
      </c>
      <c r="E12" s="8" t="s">
        <v>305</v>
      </c>
      <c r="F12" s="9">
        <v>3</v>
      </c>
      <c r="G12" s="8" t="s">
        <v>71</v>
      </c>
      <c r="H12" s="9">
        <v>3</v>
      </c>
      <c r="I12" s="8" t="s">
        <v>22</v>
      </c>
      <c r="J12" s="10" t="s">
        <v>258</v>
      </c>
      <c r="K12" s="14" t="str">
        <f>VLOOKUP(E12,'[1]在职 (2)'!$C$1:$F$260,4,0)</f>
        <v>16-513</v>
      </c>
      <c r="L12" s="4" t="s">
        <v>262</v>
      </c>
    </row>
    <row r="13" spans="1:12" ht="12.75">
      <c r="A13" s="8" t="s">
        <v>131</v>
      </c>
      <c r="B13" s="8" t="s">
        <v>56</v>
      </c>
      <c r="C13" s="8" t="s">
        <v>57</v>
      </c>
      <c r="D13" s="8" t="s">
        <v>13</v>
      </c>
      <c r="E13" s="8" t="s">
        <v>303</v>
      </c>
      <c r="F13" s="9">
        <v>3</v>
      </c>
      <c r="G13" s="8" t="s">
        <v>71</v>
      </c>
      <c r="H13" s="9">
        <v>1</v>
      </c>
      <c r="I13" s="8" t="s">
        <v>58</v>
      </c>
      <c r="J13" s="10" t="s">
        <v>258</v>
      </c>
      <c r="K13" s="14" t="str">
        <f>VLOOKUP(E13,'[1]在职 (2)'!$C$1:$F$260,4,0)</f>
        <v>14-411</v>
      </c>
      <c r="L13" s="4" t="s">
        <v>263</v>
      </c>
    </row>
    <row r="14" spans="1:12" ht="12.75">
      <c r="A14" s="8" t="s">
        <v>134</v>
      </c>
      <c r="B14" s="8" t="s">
        <v>23</v>
      </c>
      <c r="C14" s="8" t="s">
        <v>24</v>
      </c>
      <c r="D14" s="8" t="s">
        <v>13</v>
      </c>
      <c r="E14" s="8" t="s">
        <v>306</v>
      </c>
      <c r="F14" s="9">
        <v>2</v>
      </c>
      <c r="G14" s="8" t="s">
        <v>71</v>
      </c>
      <c r="H14" s="9">
        <v>3</v>
      </c>
      <c r="I14" s="8" t="s">
        <v>25</v>
      </c>
      <c r="J14" s="10" t="s">
        <v>258</v>
      </c>
      <c r="K14" s="14" t="str">
        <f>VLOOKUP(E14,'[1]在职 (2)'!$C$1:$F$260,4,0)</f>
        <v>14-411</v>
      </c>
      <c r="L14" s="4" t="s">
        <v>264</v>
      </c>
    </row>
    <row r="15" spans="1:12" ht="12.75">
      <c r="A15" s="8" t="s">
        <v>135</v>
      </c>
      <c r="B15" s="8" t="s">
        <v>26</v>
      </c>
      <c r="C15" s="8" t="s">
        <v>27</v>
      </c>
      <c r="D15" s="8" t="s">
        <v>13</v>
      </c>
      <c r="E15" s="8" t="s">
        <v>307</v>
      </c>
      <c r="F15" s="9">
        <v>3</v>
      </c>
      <c r="G15" s="8" t="s">
        <v>71</v>
      </c>
      <c r="H15" s="9">
        <v>6</v>
      </c>
      <c r="I15" s="8" t="s">
        <v>28</v>
      </c>
      <c r="J15" s="10" t="s">
        <v>258</v>
      </c>
      <c r="K15" s="14" t="str">
        <f>VLOOKUP(E15,'[1]在职 (2)'!$C$1:$F$260,4,0)</f>
        <v>16-509</v>
      </c>
      <c r="L15" s="4" t="s">
        <v>265</v>
      </c>
    </row>
    <row r="16" spans="1:12" ht="12.75">
      <c r="A16" s="8" t="s">
        <v>214</v>
      </c>
      <c r="B16" s="8" t="s">
        <v>215</v>
      </c>
      <c r="C16" s="8" t="s">
        <v>216</v>
      </c>
      <c r="D16" s="8" t="s">
        <v>13</v>
      </c>
      <c r="E16" s="8" t="s">
        <v>308</v>
      </c>
      <c r="F16" s="9">
        <v>3</v>
      </c>
      <c r="G16" s="8" t="s">
        <v>71</v>
      </c>
      <c r="H16" s="9">
        <v>2</v>
      </c>
      <c r="I16" s="8" t="s">
        <v>67</v>
      </c>
      <c r="J16" s="10" t="s">
        <v>258</v>
      </c>
      <c r="K16" s="14" t="str">
        <f>VLOOKUP(E16,'[1]在职 (2)'!$C$1:$F$260,4,0)</f>
        <v>14-307</v>
      </c>
      <c r="L16" s="4" t="s">
        <v>267</v>
      </c>
    </row>
    <row r="17" spans="1:12" ht="12.75">
      <c r="A17" s="8" t="s">
        <v>217</v>
      </c>
      <c r="B17" s="8" t="s">
        <v>218</v>
      </c>
      <c r="C17" s="8" t="s">
        <v>219</v>
      </c>
      <c r="D17" s="8" t="s">
        <v>13</v>
      </c>
      <c r="E17" s="8" t="s">
        <v>308</v>
      </c>
      <c r="F17" s="9">
        <v>2</v>
      </c>
      <c r="G17" s="8" t="s">
        <v>71</v>
      </c>
      <c r="H17" s="9">
        <v>2</v>
      </c>
      <c r="I17" s="8" t="s">
        <v>67</v>
      </c>
      <c r="J17" s="10" t="s">
        <v>258</v>
      </c>
      <c r="K17" s="14" t="str">
        <f>VLOOKUP(E17,'[1]在职 (2)'!$C$1:$F$260,4,0)</f>
        <v>14-307</v>
      </c>
      <c r="L17" s="4" t="s">
        <v>267</v>
      </c>
    </row>
    <row r="18" spans="1:12" ht="25.5">
      <c r="A18" s="8" t="s">
        <v>142</v>
      </c>
      <c r="B18" s="8" t="s">
        <v>143</v>
      </c>
      <c r="C18" s="8" t="s">
        <v>144</v>
      </c>
      <c r="D18" s="8" t="s">
        <v>13</v>
      </c>
      <c r="E18" s="11" t="s">
        <v>309</v>
      </c>
      <c r="F18" s="9">
        <v>2</v>
      </c>
      <c r="G18" s="8" t="s">
        <v>71</v>
      </c>
      <c r="H18" s="9">
        <v>7</v>
      </c>
      <c r="I18" s="8" t="s">
        <v>70</v>
      </c>
      <c r="J18" s="10" t="s">
        <v>258</v>
      </c>
      <c r="K18" s="14" t="str">
        <f>VLOOKUP(E18,'[1]在职 (2)'!$C$1:$F$260,4,0)</f>
        <v>14-307</v>
      </c>
      <c r="L18" s="4" t="s">
        <v>268</v>
      </c>
    </row>
    <row r="19" spans="1:12" ht="12.75">
      <c r="A19" s="8" t="s">
        <v>151</v>
      </c>
      <c r="B19" s="8" t="s">
        <v>152</v>
      </c>
      <c r="C19" s="8" t="s">
        <v>63</v>
      </c>
      <c r="D19" s="8" t="s">
        <v>13</v>
      </c>
      <c r="E19" s="8" t="s">
        <v>310</v>
      </c>
      <c r="F19" s="9">
        <v>2</v>
      </c>
      <c r="G19" s="8" t="s">
        <v>71</v>
      </c>
      <c r="H19" s="9">
        <v>10</v>
      </c>
      <c r="I19" s="8" t="s">
        <v>296</v>
      </c>
      <c r="J19" s="10" t="s">
        <v>258</v>
      </c>
      <c r="K19" s="14" t="str">
        <f>VLOOKUP(E19,'[1]在职 (2)'!$C$1:$F$260,4,0)</f>
        <v>14-411</v>
      </c>
      <c r="L19" s="3" t="s">
        <v>269</v>
      </c>
    </row>
    <row r="20" spans="1:12" ht="12.75">
      <c r="A20" s="8" t="s">
        <v>159</v>
      </c>
      <c r="B20" s="8" t="s">
        <v>30</v>
      </c>
      <c r="C20" s="8" t="s">
        <v>31</v>
      </c>
      <c r="D20" s="8" t="s">
        <v>13</v>
      </c>
      <c r="E20" s="8" t="s">
        <v>311</v>
      </c>
      <c r="F20" s="9">
        <v>3</v>
      </c>
      <c r="G20" s="8" t="s">
        <v>71</v>
      </c>
      <c r="H20" s="9">
        <v>12</v>
      </c>
      <c r="I20" s="8" t="s">
        <v>32</v>
      </c>
      <c r="J20" s="10" t="s">
        <v>258</v>
      </c>
      <c r="K20" s="14" t="str">
        <f>VLOOKUP(E20,'[1]在职 (2)'!$C$1:$F$260,4,0)</f>
        <v>16-509</v>
      </c>
      <c r="L20" s="4" t="s">
        <v>271</v>
      </c>
    </row>
    <row r="21" spans="1:12" ht="12.75">
      <c r="A21" s="8" t="s">
        <v>160</v>
      </c>
      <c r="B21" s="8" t="s">
        <v>33</v>
      </c>
      <c r="C21" s="8" t="s">
        <v>11</v>
      </c>
      <c r="D21" s="8" t="s">
        <v>13</v>
      </c>
      <c r="E21" s="8" t="s">
        <v>312</v>
      </c>
      <c r="F21" s="9">
        <v>3</v>
      </c>
      <c r="G21" s="8" t="s">
        <v>71</v>
      </c>
      <c r="H21" s="9">
        <v>8</v>
      </c>
      <c r="I21" s="8" t="s">
        <v>34</v>
      </c>
      <c r="J21" s="10" t="s">
        <v>258</v>
      </c>
      <c r="K21" s="14" t="str">
        <f>VLOOKUP(E21,'[1]在职 (2)'!$C$1:$F$260,4,0)</f>
        <v>14-318</v>
      </c>
      <c r="L21" s="4" t="s">
        <v>275</v>
      </c>
    </row>
    <row r="22" spans="1:12" ht="12.75">
      <c r="A22" s="8" t="s">
        <v>85</v>
      </c>
      <c r="B22" s="8" t="s">
        <v>86</v>
      </c>
      <c r="C22" s="8" t="s">
        <v>36</v>
      </c>
      <c r="D22" s="8" t="s">
        <v>16</v>
      </c>
      <c r="E22" s="8" t="s">
        <v>313</v>
      </c>
      <c r="F22" s="9">
        <v>4</v>
      </c>
      <c r="G22" s="8" t="s">
        <v>71</v>
      </c>
      <c r="H22" s="9">
        <v>0</v>
      </c>
      <c r="I22" s="8" t="s">
        <v>37</v>
      </c>
      <c r="J22" s="10" t="s">
        <v>258</v>
      </c>
      <c r="K22" s="14" t="str">
        <f>VLOOKUP(E22,'[1]在职 (2)'!$C$1:$F$260,4,0)</f>
        <v>14-322</v>
      </c>
      <c r="L22" s="4" t="s">
        <v>276</v>
      </c>
    </row>
    <row r="23" spans="1:12" ht="25.5">
      <c r="A23" s="8" t="s">
        <v>196</v>
      </c>
      <c r="B23" s="8" t="s">
        <v>197</v>
      </c>
      <c r="C23" s="8" t="s">
        <v>132</v>
      </c>
      <c r="D23" s="8" t="s">
        <v>13</v>
      </c>
      <c r="E23" s="8" t="s">
        <v>314</v>
      </c>
      <c r="F23" s="9">
        <v>2</v>
      </c>
      <c r="G23" s="8" t="s">
        <v>71</v>
      </c>
      <c r="H23" s="9">
        <v>8</v>
      </c>
      <c r="I23" s="8" t="s">
        <v>297</v>
      </c>
      <c r="J23" s="10" t="s">
        <v>258</v>
      </c>
      <c r="K23" s="14" t="str">
        <f>VLOOKUP(E23,'[1]在职 (2)'!$C$1:$F$260,4,0)</f>
        <v>14-数字化制造工程中心</v>
      </c>
      <c r="L23" s="4" t="s">
        <v>277</v>
      </c>
    </row>
    <row r="24" spans="1:12" ht="25.5">
      <c r="A24" s="8" t="s">
        <v>161</v>
      </c>
      <c r="B24" s="8" t="s">
        <v>162</v>
      </c>
      <c r="C24" s="8" t="s">
        <v>163</v>
      </c>
      <c r="D24" s="8" t="s">
        <v>72</v>
      </c>
      <c r="E24" s="8" t="s">
        <v>314</v>
      </c>
      <c r="F24" s="9">
        <v>3</v>
      </c>
      <c r="G24" s="8" t="s">
        <v>71</v>
      </c>
      <c r="H24" s="9">
        <v>7</v>
      </c>
      <c r="I24" s="8" t="s">
        <v>297</v>
      </c>
      <c r="J24" s="10" t="s">
        <v>258</v>
      </c>
      <c r="K24" s="14" t="str">
        <f>VLOOKUP(E24,'[1]在职 (2)'!$C$1:$F$260,4,0)</f>
        <v>14-数字化制造工程中心</v>
      </c>
      <c r="L24" s="4" t="s">
        <v>277</v>
      </c>
    </row>
    <row r="25" spans="1:12" ht="12.75">
      <c r="A25" s="8" t="s">
        <v>189</v>
      </c>
      <c r="B25" s="8" t="s">
        <v>190</v>
      </c>
      <c r="C25" s="8" t="s">
        <v>61</v>
      </c>
      <c r="D25" s="8" t="s">
        <v>13</v>
      </c>
      <c r="E25" s="8" t="s">
        <v>315</v>
      </c>
      <c r="F25" s="9">
        <v>2</v>
      </c>
      <c r="G25" s="8" t="s">
        <v>71</v>
      </c>
      <c r="H25" s="9">
        <v>1</v>
      </c>
      <c r="I25" s="8" t="s">
        <v>299</v>
      </c>
      <c r="J25" s="10" t="s">
        <v>258</v>
      </c>
      <c r="K25" s="14" t="str">
        <f>VLOOKUP(E25,'[1]在职 (2)'!$C$1:$F$260,4,0)</f>
        <v>16-517</v>
      </c>
      <c r="L25" s="4" t="s">
        <v>278</v>
      </c>
    </row>
    <row r="26" spans="1:12" ht="12.75">
      <c r="A26" s="8" t="s">
        <v>168</v>
      </c>
      <c r="B26" s="8" t="s">
        <v>40</v>
      </c>
      <c r="C26" s="8" t="s">
        <v>41</v>
      </c>
      <c r="D26" s="8" t="s">
        <v>13</v>
      </c>
      <c r="E26" s="8" t="s">
        <v>316</v>
      </c>
      <c r="F26" s="9">
        <v>2</v>
      </c>
      <c r="G26" s="8" t="s">
        <v>71</v>
      </c>
      <c r="H26" s="9">
        <v>1</v>
      </c>
      <c r="I26" s="8" t="s">
        <v>133</v>
      </c>
      <c r="J26" s="10" t="s">
        <v>258</v>
      </c>
      <c r="K26" s="14" t="str">
        <f>VLOOKUP(E26,'[1]在职 (2)'!$C$1:$F$260,4,0)</f>
        <v>14-310</v>
      </c>
      <c r="L26" s="4" t="s">
        <v>279</v>
      </c>
    </row>
    <row r="27" spans="1:12" ht="12.75">
      <c r="A27" s="8" t="s">
        <v>169</v>
      </c>
      <c r="B27" s="8" t="s">
        <v>42</v>
      </c>
      <c r="C27" s="8" t="s">
        <v>43</v>
      </c>
      <c r="D27" s="8" t="s">
        <v>13</v>
      </c>
      <c r="E27" s="8" t="s">
        <v>317</v>
      </c>
      <c r="F27" s="9">
        <v>2</v>
      </c>
      <c r="G27" s="8" t="s">
        <v>71</v>
      </c>
      <c r="H27" s="9">
        <v>1</v>
      </c>
      <c r="I27" s="8" t="s">
        <v>44</v>
      </c>
      <c r="J27" s="10" t="s">
        <v>258</v>
      </c>
      <c r="K27" s="14" t="str">
        <f>VLOOKUP(E27,'[1]在职 (2)'!$C$1:$F$260,4,0)</f>
        <v>14-307</v>
      </c>
      <c r="L27" s="4" t="s">
        <v>280</v>
      </c>
    </row>
    <row r="28" spans="1:12" ht="12.75">
      <c r="A28" s="8" t="s">
        <v>170</v>
      </c>
      <c r="B28" s="8" t="s">
        <v>45</v>
      </c>
      <c r="C28" s="8" t="s">
        <v>46</v>
      </c>
      <c r="D28" s="8" t="s">
        <v>13</v>
      </c>
      <c r="E28" s="8" t="s">
        <v>318</v>
      </c>
      <c r="F28" s="9">
        <v>3</v>
      </c>
      <c r="G28" s="8" t="s">
        <v>71</v>
      </c>
      <c r="H28" s="9">
        <v>1</v>
      </c>
      <c r="I28" s="8" t="s">
        <v>47</v>
      </c>
      <c r="J28" s="10" t="s">
        <v>258</v>
      </c>
      <c r="K28" s="14" t="str">
        <f>VLOOKUP(E28,'[1]在职 (2)'!$C$1:$F$260,4,0)</f>
        <v>14-307</v>
      </c>
      <c r="L28" s="4" t="s">
        <v>281</v>
      </c>
    </row>
    <row r="29" spans="1:12" ht="12.75">
      <c r="A29" s="8" t="s">
        <v>171</v>
      </c>
      <c r="B29" s="8" t="s">
        <v>172</v>
      </c>
      <c r="C29" s="8" t="s">
        <v>48</v>
      </c>
      <c r="D29" s="8" t="s">
        <v>13</v>
      </c>
      <c r="E29" s="8" t="s">
        <v>319</v>
      </c>
      <c r="F29" s="9">
        <v>2</v>
      </c>
      <c r="G29" s="8" t="s">
        <v>71</v>
      </c>
      <c r="H29" s="9">
        <v>6</v>
      </c>
      <c r="I29" s="8" t="s">
        <v>68</v>
      </c>
      <c r="J29" s="10" t="s">
        <v>258</v>
      </c>
      <c r="K29" s="14" t="str">
        <f>VLOOKUP(E29,'[1]在职 (2)'!$C$1:$F$260,4,0)</f>
        <v>14-413</v>
      </c>
      <c r="L29" s="4" t="s">
        <v>282</v>
      </c>
    </row>
    <row r="30" spans="1:12" ht="12.75">
      <c r="A30" s="8" t="s">
        <v>173</v>
      </c>
      <c r="B30" s="8" t="s">
        <v>174</v>
      </c>
      <c r="C30" s="8" t="s">
        <v>48</v>
      </c>
      <c r="D30" s="8" t="s">
        <v>13</v>
      </c>
      <c r="E30" s="8" t="s">
        <v>320</v>
      </c>
      <c r="F30" s="9">
        <v>3</v>
      </c>
      <c r="G30" s="8" t="s">
        <v>71</v>
      </c>
      <c r="H30" s="9">
        <v>1</v>
      </c>
      <c r="I30" s="8" t="s">
        <v>49</v>
      </c>
      <c r="J30" s="10" t="s">
        <v>258</v>
      </c>
      <c r="K30" s="14" t="str">
        <f>VLOOKUP(E30,'[1]在职 (2)'!$C$1:$F$260,4,0)</f>
        <v>14-307</v>
      </c>
      <c r="L30" s="4" t="s">
        <v>283</v>
      </c>
    </row>
    <row r="31" spans="1:12" ht="12.75">
      <c r="A31" s="8" t="s">
        <v>175</v>
      </c>
      <c r="B31" s="8" t="s">
        <v>176</v>
      </c>
      <c r="C31" s="8" t="s">
        <v>64</v>
      </c>
      <c r="D31" s="8" t="s">
        <v>13</v>
      </c>
      <c r="E31" s="8" t="s">
        <v>321</v>
      </c>
      <c r="F31" s="9">
        <v>3</v>
      </c>
      <c r="G31" s="8" t="s">
        <v>71</v>
      </c>
      <c r="H31" s="9">
        <v>3</v>
      </c>
      <c r="I31" s="8" t="s">
        <v>65</v>
      </c>
      <c r="J31" s="10" t="s">
        <v>258</v>
      </c>
      <c r="K31" s="14" t="str">
        <f>VLOOKUP(E31,'[1]在职 (2)'!$C$1:$F$260,4,0)</f>
        <v>16-513</v>
      </c>
      <c r="L31" s="4" t="s">
        <v>284</v>
      </c>
    </row>
    <row r="32" spans="1:12" ht="12.75">
      <c r="A32" s="8" t="s">
        <v>81</v>
      </c>
      <c r="B32" s="8" t="s">
        <v>50</v>
      </c>
      <c r="C32" s="8" t="s">
        <v>51</v>
      </c>
      <c r="D32" s="8" t="s">
        <v>13</v>
      </c>
      <c r="E32" s="12" t="s">
        <v>322</v>
      </c>
      <c r="F32" s="9">
        <v>3</v>
      </c>
      <c r="G32" s="8" t="s">
        <v>71</v>
      </c>
      <c r="H32" s="9">
        <v>5</v>
      </c>
      <c r="I32" s="8" t="s">
        <v>52</v>
      </c>
      <c r="J32" s="10" t="s">
        <v>289</v>
      </c>
      <c r="K32" s="14" t="s">
        <v>349</v>
      </c>
      <c r="L32" s="5" t="s">
        <v>293</v>
      </c>
    </row>
    <row r="33" spans="1:12" ht="12.75">
      <c r="A33" s="8" t="s">
        <v>191</v>
      </c>
      <c r="B33" s="8" t="s">
        <v>192</v>
      </c>
      <c r="C33" s="8" t="s">
        <v>66</v>
      </c>
      <c r="D33" s="8" t="s">
        <v>13</v>
      </c>
      <c r="E33" s="8" t="s">
        <v>323</v>
      </c>
      <c r="F33" s="9">
        <v>3</v>
      </c>
      <c r="G33" s="8" t="s">
        <v>71</v>
      </c>
      <c r="H33" s="9">
        <v>4</v>
      </c>
      <c r="I33" s="8" t="s">
        <v>300</v>
      </c>
      <c r="J33" s="10" t="s">
        <v>258</v>
      </c>
      <c r="K33" s="14" t="str">
        <f>VLOOKUP(E33,'[1]在职 (2)'!$C$1:$F$260,4,0)</f>
        <v>16-513</v>
      </c>
      <c r="L33" s="4" t="s">
        <v>286</v>
      </c>
    </row>
    <row r="34" spans="1:12" ht="12.75">
      <c r="A34" s="8" t="s">
        <v>186</v>
      </c>
      <c r="B34" s="8" t="s">
        <v>187</v>
      </c>
      <c r="C34" s="8" t="s">
        <v>188</v>
      </c>
      <c r="D34" s="8" t="s">
        <v>13</v>
      </c>
      <c r="E34" s="8" t="s">
        <v>323</v>
      </c>
      <c r="F34" s="9">
        <v>2</v>
      </c>
      <c r="G34" s="8" t="s">
        <v>71</v>
      </c>
      <c r="H34" s="9">
        <v>13</v>
      </c>
      <c r="I34" s="8" t="s">
        <v>300</v>
      </c>
      <c r="J34" s="10" t="s">
        <v>258</v>
      </c>
      <c r="K34" s="14" t="str">
        <f>VLOOKUP(E34,'[1]在职 (2)'!$C$1:$F$260,4,0)</f>
        <v>16-513</v>
      </c>
      <c r="L34" s="4" t="s">
        <v>286</v>
      </c>
    </row>
    <row r="35" spans="1:12" ht="12.75">
      <c r="A35" s="8" t="s">
        <v>200</v>
      </c>
      <c r="B35" s="8" t="s">
        <v>201</v>
      </c>
      <c r="C35" s="8" t="s">
        <v>62</v>
      </c>
      <c r="D35" s="8" t="s">
        <v>13</v>
      </c>
      <c r="E35" s="8" t="s">
        <v>324</v>
      </c>
      <c r="F35" s="9">
        <v>2</v>
      </c>
      <c r="G35" s="8" t="s">
        <v>71</v>
      </c>
      <c r="H35" s="9">
        <v>4</v>
      </c>
      <c r="I35" s="8" t="s">
        <v>295</v>
      </c>
      <c r="J35" s="10" t="s">
        <v>258</v>
      </c>
      <c r="K35" s="14" t="str">
        <f>VLOOKUP(E35,'[1]在职 (2)'!$C$1:$F$260,4,0)</f>
        <v>16-201</v>
      </c>
      <c r="L35" s="4" t="s">
        <v>287</v>
      </c>
    </row>
    <row r="36" spans="1:12" ht="12.75">
      <c r="A36" s="8" t="s">
        <v>89</v>
      </c>
      <c r="B36" s="8" t="s">
        <v>87</v>
      </c>
      <c r="C36" s="8" t="s">
        <v>10</v>
      </c>
      <c r="D36" s="8" t="s">
        <v>15</v>
      </c>
      <c r="E36" s="8" t="s">
        <v>325</v>
      </c>
      <c r="F36" s="9">
        <v>3</v>
      </c>
      <c r="G36" s="8" t="s">
        <v>71</v>
      </c>
      <c r="H36" s="9">
        <v>1</v>
      </c>
      <c r="I36" s="8" t="s">
        <v>88</v>
      </c>
      <c r="J36" s="10" t="s">
        <v>272</v>
      </c>
      <c r="K36" s="14" t="str">
        <f>VLOOKUP(E36,'[1]在职 (2)'!$C$1:$F$260,4,0)</f>
        <v>14-300</v>
      </c>
      <c r="L36" s="4" t="s">
        <v>273</v>
      </c>
    </row>
    <row r="37" spans="1:12" ht="12.75">
      <c r="A37" s="8" t="s">
        <v>92</v>
      </c>
      <c r="B37" s="8" t="s">
        <v>54</v>
      </c>
      <c r="C37" s="8" t="s">
        <v>10</v>
      </c>
      <c r="D37" s="8" t="s">
        <v>13</v>
      </c>
      <c r="E37" s="8" t="s">
        <v>325</v>
      </c>
      <c r="F37" s="9">
        <v>2</v>
      </c>
      <c r="G37" s="8" t="s">
        <v>71</v>
      </c>
      <c r="H37" s="9">
        <v>1</v>
      </c>
      <c r="I37" s="8" t="s">
        <v>88</v>
      </c>
      <c r="J37" s="10" t="s">
        <v>272</v>
      </c>
      <c r="K37" s="14" t="str">
        <f>VLOOKUP(E37,'[1]在职 (2)'!$C$1:$F$260,4,0)</f>
        <v>14-300</v>
      </c>
      <c r="L37" s="4" t="s">
        <v>274</v>
      </c>
    </row>
    <row r="38" spans="1:12" ht="12.75">
      <c r="A38" s="8" t="s">
        <v>75</v>
      </c>
      <c r="B38" s="8" t="s">
        <v>76</v>
      </c>
      <c r="C38" s="8" t="s">
        <v>77</v>
      </c>
      <c r="D38" s="8" t="s">
        <v>13</v>
      </c>
      <c r="E38" s="8" t="s">
        <v>326</v>
      </c>
      <c r="F38" s="9">
        <v>2</v>
      </c>
      <c r="G38" s="8" t="s">
        <v>71</v>
      </c>
      <c r="H38" s="9">
        <v>1</v>
      </c>
      <c r="I38" s="8" t="s">
        <v>80</v>
      </c>
      <c r="J38" s="10" t="s">
        <v>272</v>
      </c>
      <c r="K38" s="14" t="str">
        <f>VLOOKUP(E38,'[1]在职 (2)'!$C$1:$F$260,4,0)</f>
        <v>16-509</v>
      </c>
      <c r="L38" s="4" t="s">
        <v>285</v>
      </c>
    </row>
    <row r="39" spans="1:12" ht="12.75">
      <c r="A39" s="8" t="s">
        <v>93</v>
      </c>
      <c r="B39" s="8" t="s">
        <v>94</v>
      </c>
      <c r="C39" s="8" t="s">
        <v>95</v>
      </c>
      <c r="D39" s="8" t="s">
        <v>15</v>
      </c>
      <c r="E39" s="8" t="s">
        <v>327</v>
      </c>
      <c r="F39" s="9">
        <v>4</v>
      </c>
      <c r="G39" s="8" t="s">
        <v>71</v>
      </c>
      <c r="H39" s="9">
        <v>1</v>
      </c>
      <c r="I39" s="8" t="s">
        <v>102</v>
      </c>
      <c r="J39" s="10" t="s">
        <v>272</v>
      </c>
      <c r="K39" s="14" t="s">
        <v>347</v>
      </c>
      <c r="L39" s="4" t="s">
        <v>288</v>
      </c>
    </row>
    <row r="40" spans="1:12" ht="12.75">
      <c r="A40" s="8" t="s">
        <v>96</v>
      </c>
      <c r="B40" s="8" t="s">
        <v>97</v>
      </c>
      <c r="C40" s="8" t="s">
        <v>95</v>
      </c>
      <c r="D40" s="8" t="s">
        <v>13</v>
      </c>
      <c r="E40" s="8" t="s">
        <v>327</v>
      </c>
      <c r="F40" s="9">
        <v>3</v>
      </c>
      <c r="G40" s="8" t="s">
        <v>71</v>
      </c>
      <c r="H40" s="9">
        <v>15</v>
      </c>
      <c r="I40" s="8" t="s">
        <v>102</v>
      </c>
      <c r="J40" s="10" t="s">
        <v>272</v>
      </c>
      <c r="K40" s="14" t="s">
        <v>347</v>
      </c>
      <c r="L40" s="4" t="s">
        <v>288</v>
      </c>
    </row>
    <row r="41" spans="1:12" ht="12.75">
      <c r="A41" s="8" t="s">
        <v>98</v>
      </c>
      <c r="B41" s="8" t="s">
        <v>99</v>
      </c>
      <c r="C41" s="8" t="s">
        <v>95</v>
      </c>
      <c r="D41" s="8" t="s">
        <v>13</v>
      </c>
      <c r="E41" s="8" t="s">
        <v>327</v>
      </c>
      <c r="F41" s="9">
        <v>4</v>
      </c>
      <c r="G41" s="8" t="s">
        <v>71</v>
      </c>
      <c r="H41" s="9">
        <v>2</v>
      </c>
      <c r="I41" s="8" t="s">
        <v>102</v>
      </c>
      <c r="J41" s="10" t="s">
        <v>272</v>
      </c>
      <c r="K41" s="14" t="s">
        <v>347</v>
      </c>
      <c r="L41" s="4" t="s">
        <v>288</v>
      </c>
    </row>
    <row r="42" spans="1:12" ht="12.75">
      <c r="A42" s="8" t="s">
        <v>164</v>
      </c>
      <c r="B42" s="8" t="s">
        <v>38</v>
      </c>
      <c r="C42" s="8" t="s">
        <v>39</v>
      </c>
      <c r="D42" s="8" t="s">
        <v>13</v>
      </c>
      <c r="E42" s="8" t="s">
        <v>306</v>
      </c>
      <c r="F42" s="9">
        <v>3</v>
      </c>
      <c r="G42" s="8" t="s">
        <v>71</v>
      </c>
      <c r="H42" s="9">
        <v>23</v>
      </c>
      <c r="I42" s="12" t="s">
        <v>291</v>
      </c>
      <c r="J42" s="13" t="s">
        <v>294</v>
      </c>
      <c r="K42" s="14" t="str">
        <f>VLOOKUP(E42,'[1]在职 (2)'!$C$1:$F$260,4,0)</f>
        <v>14-411</v>
      </c>
      <c r="L42" s="1" t="s">
        <v>292</v>
      </c>
    </row>
    <row r="43" spans="1:11" ht="25.5">
      <c r="A43" s="19" t="s">
        <v>111</v>
      </c>
      <c r="B43" s="19" t="s">
        <v>112</v>
      </c>
      <c r="C43" s="19" t="s">
        <v>113</v>
      </c>
      <c r="D43" s="19" t="s">
        <v>13</v>
      </c>
      <c r="E43" s="19" t="s">
        <v>314</v>
      </c>
      <c r="F43" s="20">
        <v>2</v>
      </c>
      <c r="G43" s="19" t="s">
        <v>71</v>
      </c>
      <c r="H43" s="20">
        <v>10</v>
      </c>
      <c r="I43" s="19" t="s">
        <v>301</v>
      </c>
      <c r="J43" s="21" t="s">
        <v>259</v>
      </c>
      <c r="K43" s="22" t="str">
        <f>VLOOKUP(E43,'[1]在职 (2)'!$C$1:$F$260,4,0)</f>
        <v>14-数字化制造工程中心</v>
      </c>
    </row>
    <row r="44" spans="1:11" ht="12.75">
      <c r="A44" s="19" t="s">
        <v>116</v>
      </c>
      <c r="B44" s="19" t="s">
        <v>117</v>
      </c>
      <c r="C44" s="19" t="s">
        <v>118</v>
      </c>
      <c r="D44" s="19" t="s">
        <v>72</v>
      </c>
      <c r="E44" s="19" t="s">
        <v>329</v>
      </c>
      <c r="F44" s="20">
        <v>2</v>
      </c>
      <c r="G44" s="19" t="s">
        <v>71</v>
      </c>
      <c r="H44" s="20">
        <v>11</v>
      </c>
      <c r="I44" s="19" t="s">
        <v>301</v>
      </c>
      <c r="J44" s="21" t="s">
        <v>259</v>
      </c>
      <c r="K44" s="22" t="str">
        <f>VLOOKUP(E44,'[1]在职 (2)'!$C$1:$F$260,4,0)</f>
        <v>16-513</v>
      </c>
    </row>
    <row r="45" spans="1:11" ht="12.75">
      <c r="A45" s="19" t="s">
        <v>244</v>
      </c>
      <c r="B45" s="19" t="s">
        <v>245</v>
      </c>
      <c r="C45" s="19" t="s">
        <v>246</v>
      </c>
      <c r="D45" s="19" t="s">
        <v>72</v>
      </c>
      <c r="E45" s="19" t="s">
        <v>330</v>
      </c>
      <c r="F45" s="20">
        <v>3</v>
      </c>
      <c r="G45" s="19" t="s">
        <v>71</v>
      </c>
      <c r="H45" s="20">
        <v>2</v>
      </c>
      <c r="I45" s="19" t="s">
        <v>301</v>
      </c>
      <c r="J45" s="21" t="s">
        <v>259</v>
      </c>
      <c r="K45" s="22" t="str">
        <f>VLOOKUP(E45,'[1]在职 (2)'!$C$1:$F$260,4,0)</f>
        <v>14-310</v>
      </c>
    </row>
    <row r="46" spans="1:11" ht="12.75">
      <c r="A46" s="19" t="s">
        <v>208</v>
      </c>
      <c r="B46" s="19" t="s">
        <v>209</v>
      </c>
      <c r="C46" s="19" t="s">
        <v>210</v>
      </c>
      <c r="D46" s="19" t="s">
        <v>13</v>
      </c>
      <c r="E46" s="19" t="s">
        <v>331</v>
      </c>
      <c r="F46" s="20">
        <v>2</v>
      </c>
      <c r="G46" s="19" t="s">
        <v>71</v>
      </c>
      <c r="H46" s="20">
        <v>1</v>
      </c>
      <c r="I46" s="19" t="s">
        <v>301</v>
      </c>
      <c r="J46" s="21" t="s">
        <v>259</v>
      </c>
      <c r="K46" s="22" t="str">
        <f>VLOOKUP(E46,'[1]在职 (2)'!$C$1:$F$260,4,0)</f>
        <v>16-513</v>
      </c>
    </row>
    <row r="47" spans="1:11" ht="12.75">
      <c r="A47" s="19" t="s">
        <v>232</v>
      </c>
      <c r="B47" s="19" t="s">
        <v>233</v>
      </c>
      <c r="C47" s="19" t="s">
        <v>234</v>
      </c>
      <c r="D47" s="19" t="s">
        <v>13</v>
      </c>
      <c r="E47" s="19" t="s">
        <v>332</v>
      </c>
      <c r="F47" s="20">
        <v>2</v>
      </c>
      <c r="G47" s="19" t="s">
        <v>71</v>
      </c>
      <c r="H47" s="20">
        <v>1</v>
      </c>
      <c r="I47" s="19" t="s">
        <v>301</v>
      </c>
      <c r="J47" s="21" t="s">
        <v>259</v>
      </c>
      <c r="K47" s="22" t="str">
        <f>VLOOKUP(E47,'[1]在职 (2)'!$C$1:$F$260,4,0)</f>
        <v>14-328</v>
      </c>
    </row>
    <row r="48" spans="1:11" ht="12.75">
      <c r="A48" s="19" t="s">
        <v>119</v>
      </c>
      <c r="B48" s="19" t="s">
        <v>120</v>
      </c>
      <c r="C48" s="19" t="s">
        <v>121</v>
      </c>
      <c r="D48" s="19" t="s">
        <v>13</v>
      </c>
      <c r="E48" s="19" t="s">
        <v>333</v>
      </c>
      <c r="F48" s="20">
        <v>3</v>
      </c>
      <c r="G48" s="19" t="s">
        <v>71</v>
      </c>
      <c r="H48" s="20">
        <v>1</v>
      </c>
      <c r="I48" s="19" t="s">
        <v>301</v>
      </c>
      <c r="J48" s="21" t="s">
        <v>259</v>
      </c>
      <c r="K48" s="22" t="str">
        <f>VLOOKUP(E48,'[1]在职 (2)'!$C$1:$F$260,4,0)</f>
        <v>16-501</v>
      </c>
    </row>
    <row r="49" spans="1:11" ht="12.75">
      <c r="A49" s="19" t="s">
        <v>124</v>
      </c>
      <c r="B49" s="19" t="s">
        <v>125</v>
      </c>
      <c r="C49" s="19" t="s">
        <v>126</v>
      </c>
      <c r="D49" s="19" t="s">
        <v>13</v>
      </c>
      <c r="E49" s="19" t="s">
        <v>332</v>
      </c>
      <c r="F49" s="20">
        <v>5</v>
      </c>
      <c r="G49" s="19" t="s">
        <v>71</v>
      </c>
      <c r="H49" s="20">
        <v>1</v>
      </c>
      <c r="I49" s="19" t="s">
        <v>301</v>
      </c>
      <c r="J49" s="21" t="s">
        <v>259</v>
      </c>
      <c r="K49" s="22" t="str">
        <f>VLOOKUP(E49,'[1]在职 (2)'!$C$1:$F$260,4,0)</f>
        <v>14-328</v>
      </c>
    </row>
    <row r="50" spans="1:11" ht="12.75">
      <c r="A50" s="19" t="s">
        <v>235</v>
      </c>
      <c r="B50" s="19" t="s">
        <v>236</v>
      </c>
      <c r="C50" s="19" t="s">
        <v>237</v>
      </c>
      <c r="D50" s="19" t="s">
        <v>72</v>
      </c>
      <c r="E50" s="19" t="s">
        <v>332</v>
      </c>
      <c r="F50" s="20">
        <v>2</v>
      </c>
      <c r="G50" s="19" t="s">
        <v>71</v>
      </c>
      <c r="H50" s="20">
        <v>1</v>
      </c>
      <c r="I50" s="19" t="s">
        <v>301</v>
      </c>
      <c r="J50" s="21" t="s">
        <v>259</v>
      </c>
      <c r="K50" s="22" t="str">
        <f>VLOOKUP(E50,'[1]在职 (2)'!$C$1:$F$260,4,0)</f>
        <v>14-328</v>
      </c>
    </row>
    <row r="51" spans="1:11" ht="12.75">
      <c r="A51" s="19" t="s">
        <v>127</v>
      </c>
      <c r="B51" s="19" t="s">
        <v>128</v>
      </c>
      <c r="C51" s="19" t="s">
        <v>129</v>
      </c>
      <c r="D51" s="19" t="s">
        <v>13</v>
      </c>
      <c r="E51" s="19" t="s">
        <v>312</v>
      </c>
      <c r="F51" s="20">
        <v>2</v>
      </c>
      <c r="G51" s="19" t="s">
        <v>71</v>
      </c>
      <c r="H51" s="20">
        <v>2</v>
      </c>
      <c r="I51" s="19" t="s">
        <v>301</v>
      </c>
      <c r="J51" s="21" t="s">
        <v>259</v>
      </c>
      <c r="K51" s="22" t="str">
        <f>VLOOKUP(E51,'[1]在职 (2)'!$C$1:$F$260,4,0)</f>
        <v>14-318</v>
      </c>
    </row>
    <row r="52" spans="1:11" ht="12.75">
      <c r="A52" s="19" t="s">
        <v>103</v>
      </c>
      <c r="B52" s="19" t="s">
        <v>104</v>
      </c>
      <c r="C52" s="19" t="s">
        <v>105</v>
      </c>
      <c r="D52" s="19" t="s">
        <v>13</v>
      </c>
      <c r="E52" s="19" t="s">
        <v>334</v>
      </c>
      <c r="F52" s="20">
        <v>2</v>
      </c>
      <c r="G52" s="19" t="s">
        <v>71</v>
      </c>
      <c r="H52" s="20">
        <v>2</v>
      </c>
      <c r="I52" s="19" t="s">
        <v>301</v>
      </c>
      <c r="J52" s="21" t="s">
        <v>259</v>
      </c>
      <c r="K52" s="22" t="str">
        <f>VLOOKUP(E52,'[1]在职 (2)'!$C$1:$F$260,4,0)</f>
        <v>16-513</v>
      </c>
    </row>
    <row r="53" spans="1:11" ht="12.75">
      <c r="A53" s="19" t="s">
        <v>106</v>
      </c>
      <c r="B53" s="19" t="s">
        <v>107</v>
      </c>
      <c r="C53" s="19" t="s">
        <v>105</v>
      </c>
      <c r="D53" s="19" t="s">
        <v>108</v>
      </c>
      <c r="E53" s="19" t="s">
        <v>334</v>
      </c>
      <c r="F53" s="20">
        <v>4</v>
      </c>
      <c r="G53" s="19" t="s">
        <v>71</v>
      </c>
      <c r="H53" s="20">
        <v>1</v>
      </c>
      <c r="I53" s="19" t="s">
        <v>301</v>
      </c>
      <c r="J53" s="21" t="s">
        <v>259</v>
      </c>
      <c r="K53" s="22" t="str">
        <f>VLOOKUP(E53,'[1]在职 (2)'!$C$1:$F$260,4,0)</f>
        <v>16-513</v>
      </c>
    </row>
    <row r="54" spans="1:11" ht="12.75">
      <c r="A54" s="19" t="s">
        <v>109</v>
      </c>
      <c r="B54" s="19" t="s">
        <v>110</v>
      </c>
      <c r="C54" s="19" t="s">
        <v>105</v>
      </c>
      <c r="D54" s="19" t="s">
        <v>13</v>
      </c>
      <c r="E54" s="19" t="s">
        <v>334</v>
      </c>
      <c r="F54" s="20">
        <v>3</v>
      </c>
      <c r="G54" s="19" t="s">
        <v>71</v>
      </c>
      <c r="H54" s="20">
        <v>22</v>
      </c>
      <c r="I54" s="19" t="s">
        <v>301</v>
      </c>
      <c r="J54" s="21" t="s">
        <v>259</v>
      </c>
      <c r="K54" s="22" t="str">
        <f>VLOOKUP(E54,'[1]在职 (2)'!$C$1:$F$260,4,0)</f>
        <v>16-513</v>
      </c>
    </row>
    <row r="55" spans="1:11" ht="12.75">
      <c r="A55" s="19" t="s">
        <v>241</v>
      </c>
      <c r="B55" s="19" t="s">
        <v>242</v>
      </c>
      <c r="C55" s="19" t="s">
        <v>243</v>
      </c>
      <c r="D55" s="19" t="s">
        <v>72</v>
      </c>
      <c r="E55" s="19" t="s">
        <v>305</v>
      </c>
      <c r="F55" s="20">
        <v>1.5</v>
      </c>
      <c r="G55" s="19" t="s">
        <v>71</v>
      </c>
      <c r="H55" s="20">
        <v>1</v>
      </c>
      <c r="I55" s="19" t="s">
        <v>301</v>
      </c>
      <c r="J55" s="21" t="s">
        <v>259</v>
      </c>
      <c r="K55" s="22" t="str">
        <f>VLOOKUP(E55,'[1]在职 (2)'!$C$1:$F$260,4,0)</f>
        <v>16-513</v>
      </c>
    </row>
    <row r="56" spans="1:11" ht="12.75">
      <c r="A56" s="19" t="s">
        <v>139</v>
      </c>
      <c r="B56" s="19" t="s">
        <v>140</v>
      </c>
      <c r="C56" s="19" t="s">
        <v>141</v>
      </c>
      <c r="D56" s="19" t="s">
        <v>13</v>
      </c>
      <c r="E56" s="19" t="s">
        <v>335</v>
      </c>
      <c r="F56" s="20">
        <v>2</v>
      </c>
      <c r="G56" s="19" t="s">
        <v>71</v>
      </c>
      <c r="H56" s="20">
        <v>5</v>
      </c>
      <c r="I56" s="19" t="s">
        <v>301</v>
      </c>
      <c r="J56" s="21" t="s">
        <v>259</v>
      </c>
      <c r="K56" s="22" t="str">
        <f>VLOOKUP(E56,'[1]在职 (2)'!$C$1:$F$260,4,0)</f>
        <v>14-307</v>
      </c>
    </row>
    <row r="57" spans="1:11" ht="12.75">
      <c r="A57" s="19" t="s">
        <v>229</v>
      </c>
      <c r="B57" s="19" t="s">
        <v>230</v>
      </c>
      <c r="C57" s="19" t="s">
        <v>231</v>
      </c>
      <c r="D57" s="19" t="s">
        <v>72</v>
      </c>
      <c r="E57" s="19" t="s">
        <v>336</v>
      </c>
      <c r="F57" s="20">
        <v>2</v>
      </c>
      <c r="G57" s="19" t="s">
        <v>71</v>
      </c>
      <c r="H57" s="20">
        <v>3</v>
      </c>
      <c r="I57" s="19" t="s">
        <v>301</v>
      </c>
      <c r="J57" s="21" t="s">
        <v>259</v>
      </c>
      <c r="K57" s="22" t="str">
        <f>VLOOKUP(E57,'[1]在职 (2)'!$C$1:$F$260,4,0)</f>
        <v>16-509</v>
      </c>
    </row>
    <row r="58" spans="1:12" s="6" customFormat="1" ht="12.75" customHeight="1">
      <c r="A58" s="19" t="s">
        <v>226</v>
      </c>
      <c r="B58" s="19" t="s">
        <v>227</v>
      </c>
      <c r="C58" s="19" t="s">
        <v>228</v>
      </c>
      <c r="D58" s="19" t="s">
        <v>72</v>
      </c>
      <c r="E58" s="19" t="s">
        <v>337</v>
      </c>
      <c r="F58" s="20">
        <v>14</v>
      </c>
      <c r="G58" s="19" t="s">
        <v>71</v>
      </c>
      <c r="H58" s="20">
        <v>1</v>
      </c>
      <c r="I58" s="19" t="s">
        <v>301</v>
      </c>
      <c r="J58" s="21" t="s">
        <v>259</v>
      </c>
      <c r="K58" s="22" t="s">
        <v>346</v>
      </c>
      <c r="L58" s="1"/>
    </row>
    <row r="59" spans="1:12" s="6" customFormat="1" ht="12.75">
      <c r="A59" s="19" t="s">
        <v>145</v>
      </c>
      <c r="B59" s="19" t="s">
        <v>146</v>
      </c>
      <c r="C59" s="19" t="s">
        <v>147</v>
      </c>
      <c r="D59" s="19" t="s">
        <v>13</v>
      </c>
      <c r="E59" s="19" t="s">
        <v>321</v>
      </c>
      <c r="F59" s="20">
        <v>3</v>
      </c>
      <c r="G59" s="19" t="s">
        <v>71</v>
      </c>
      <c r="H59" s="20">
        <v>5</v>
      </c>
      <c r="I59" s="19" t="s">
        <v>301</v>
      </c>
      <c r="J59" s="21" t="s">
        <v>259</v>
      </c>
      <c r="K59" s="22" t="str">
        <f>VLOOKUP(E59,'[1]在职 (2)'!$C$1:$F$260,4,0)</f>
        <v>16-513</v>
      </c>
      <c r="L59" s="1"/>
    </row>
    <row r="60" spans="1:11" ht="12.75">
      <c r="A60" s="19" t="s">
        <v>148</v>
      </c>
      <c r="B60" s="19" t="s">
        <v>149</v>
      </c>
      <c r="C60" s="19" t="s">
        <v>150</v>
      </c>
      <c r="D60" s="19" t="s">
        <v>72</v>
      </c>
      <c r="E60" s="19" t="s">
        <v>334</v>
      </c>
      <c r="F60" s="20">
        <v>2</v>
      </c>
      <c r="G60" s="19" t="s">
        <v>71</v>
      </c>
      <c r="H60" s="20">
        <v>1</v>
      </c>
      <c r="I60" s="19" t="s">
        <v>301</v>
      </c>
      <c r="J60" s="21" t="s">
        <v>259</v>
      </c>
      <c r="K60" s="22" t="str">
        <f>VLOOKUP(E60,'[1]在职 (2)'!$C$1:$F$260,4,0)</f>
        <v>16-513</v>
      </c>
    </row>
    <row r="61" spans="1:11" ht="12.75">
      <c r="A61" s="19" t="s">
        <v>136</v>
      </c>
      <c r="B61" s="19" t="s">
        <v>137</v>
      </c>
      <c r="C61" s="19" t="s">
        <v>138</v>
      </c>
      <c r="D61" s="19" t="s">
        <v>13</v>
      </c>
      <c r="E61" s="19" t="s">
        <v>338</v>
      </c>
      <c r="F61" s="20">
        <v>2</v>
      </c>
      <c r="G61" s="19" t="s">
        <v>71</v>
      </c>
      <c r="H61" s="20">
        <v>14</v>
      </c>
      <c r="I61" s="19" t="s">
        <v>301</v>
      </c>
      <c r="J61" s="21" t="s">
        <v>259</v>
      </c>
      <c r="K61" s="22" t="str">
        <f>VLOOKUP(E61,'[1]在职 (2)'!$C$1:$F$260,4,0)</f>
        <v>14-310</v>
      </c>
    </row>
    <row r="62" spans="1:11" ht="12.75">
      <c r="A62" s="19" t="s">
        <v>153</v>
      </c>
      <c r="B62" s="19" t="s">
        <v>154</v>
      </c>
      <c r="C62" s="19" t="s">
        <v>155</v>
      </c>
      <c r="D62" s="19" t="s">
        <v>13</v>
      </c>
      <c r="E62" s="19" t="s">
        <v>339</v>
      </c>
      <c r="F62" s="20">
        <v>2</v>
      </c>
      <c r="G62" s="19" t="s">
        <v>71</v>
      </c>
      <c r="H62" s="20">
        <v>5</v>
      </c>
      <c r="I62" s="19" t="s">
        <v>301</v>
      </c>
      <c r="J62" s="21" t="s">
        <v>259</v>
      </c>
      <c r="K62" s="22" t="str">
        <f>VLOOKUP(E62,'[1]在职 (2)'!$C$1:$F$260,4,0)</f>
        <v>14-411</v>
      </c>
    </row>
    <row r="63" spans="1:11" ht="12.75">
      <c r="A63" s="19" t="s">
        <v>177</v>
      </c>
      <c r="B63" s="19" t="s">
        <v>178</v>
      </c>
      <c r="C63" s="19" t="s">
        <v>179</v>
      </c>
      <c r="D63" s="19" t="s">
        <v>72</v>
      </c>
      <c r="E63" s="19" t="s">
        <v>319</v>
      </c>
      <c r="F63" s="20">
        <v>2</v>
      </c>
      <c r="G63" s="19" t="s">
        <v>71</v>
      </c>
      <c r="H63" s="20">
        <v>1</v>
      </c>
      <c r="I63" s="19" t="s">
        <v>301</v>
      </c>
      <c r="J63" s="21" t="s">
        <v>259</v>
      </c>
      <c r="K63" s="22" t="str">
        <f>VLOOKUP(E63,'[1]在职 (2)'!$C$1:$F$260,4,0)</f>
        <v>14-413</v>
      </c>
    </row>
    <row r="64" spans="1:11" ht="25.5">
      <c r="A64" s="19" t="s">
        <v>223</v>
      </c>
      <c r="B64" s="19" t="s">
        <v>224</v>
      </c>
      <c r="C64" s="19" t="s">
        <v>225</v>
      </c>
      <c r="D64" s="19" t="s">
        <v>72</v>
      </c>
      <c r="E64" s="19" t="s">
        <v>340</v>
      </c>
      <c r="F64" s="20">
        <v>12</v>
      </c>
      <c r="G64" s="19" t="s">
        <v>71</v>
      </c>
      <c r="H64" s="20">
        <v>1</v>
      </c>
      <c r="I64" s="19" t="s">
        <v>301</v>
      </c>
      <c r="J64" s="21" t="s">
        <v>259</v>
      </c>
      <c r="K64" s="22" t="str">
        <f>VLOOKUP(E64,'[1]在职 (2)'!$C$1:$F$260,4,0)</f>
        <v>14-411</v>
      </c>
    </row>
    <row r="65" spans="1:11" ht="12.75">
      <c r="A65" s="19" t="s">
        <v>156</v>
      </c>
      <c r="B65" s="19" t="s">
        <v>157</v>
      </c>
      <c r="C65" s="19" t="s">
        <v>158</v>
      </c>
      <c r="D65" s="19" t="s">
        <v>13</v>
      </c>
      <c r="E65" s="19" t="s">
        <v>341</v>
      </c>
      <c r="F65" s="20">
        <v>5</v>
      </c>
      <c r="G65" s="19" t="s">
        <v>71</v>
      </c>
      <c r="H65" s="20">
        <v>6</v>
      </c>
      <c r="I65" s="19" t="s">
        <v>301</v>
      </c>
      <c r="J65" s="21" t="s">
        <v>259</v>
      </c>
      <c r="K65" s="22" t="str">
        <f>VLOOKUP(E65,'[1]在职 (2)'!$C$1:$F$260,4,0)</f>
        <v>14-318</v>
      </c>
    </row>
    <row r="66" spans="1:11" ht="25.5">
      <c r="A66" s="19" t="s">
        <v>220</v>
      </c>
      <c r="B66" s="19" t="s">
        <v>221</v>
      </c>
      <c r="C66" s="19" t="s">
        <v>222</v>
      </c>
      <c r="D66" s="19" t="s">
        <v>72</v>
      </c>
      <c r="E66" s="19" t="s">
        <v>342</v>
      </c>
      <c r="F66" s="20">
        <v>12</v>
      </c>
      <c r="G66" s="19" t="s">
        <v>71</v>
      </c>
      <c r="H66" s="20">
        <v>1</v>
      </c>
      <c r="I66" s="19" t="s">
        <v>301</v>
      </c>
      <c r="J66" s="21" t="s">
        <v>259</v>
      </c>
      <c r="K66" s="22" t="str">
        <f>VLOOKUP(E66,'[1]在职 (2)'!$C$1:$F$260,4,0)</f>
        <v>14-318</v>
      </c>
    </row>
    <row r="67" spans="1:11" ht="12.75">
      <c r="A67" s="19" t="s">
        <v>198</v>
      </c>
      <c r="B67" s="19" t="s">
        <v>199</v>
      </c>
      <c r="C67" s="19" t="s">
        <v>55</v>
      </c>
      <c r="D67" s="19" t="s">
        <v>13</v>
      </c>
      <c r="E67" s="19" t="s">
        <v>326</v>
      </c>
      <c r="F67" s="20">
        <v>2</v>
      </c>
      <c r="G67" s="19" t="s">
        <v>71</v>
      </c>
      <c r="H67" s="20">
        <v>9</v>
      </c>
      <c r="I67" s="19" t="s">
        <v>301</v>
      </c>
      <c r="J67" s="21" t="s">
        <v>259</v>
      </c>
      <c r="K67" s="22" t="str">
        <f>VLOOKUP(E67,'[1]在职 (2)'!$C$1:$F$260,4,0)</f>
        <v>16-509</v>
      </c>
    </row>
    <row r="68" spans="1:11" ht="12.75">
      <c r="A68" s="19" t="s">
        <v>82</v>
      </c>
      <c r="B68" s="19" t="s">
        <v>83</v>
      </c>
      <c r="C68" s="19" t="s">
        <v>36</v>
      </c>
      <c r="D68" s="19" t="s">
        <v>13</v>
      </c>
      <c r="E68" s="19" t="s">
        <v>343</v>
      </c>
      <c r="F68" s="20">
        <v>4</v>
      </c>
      <c r="G68" s="19" t="s">
        <v>71</v>
      </c>
      <c r="H68" s="20">
        <v>2</v>
      </c>
      <c r="I68" s="19" t="s">
        <v>301</v>
      </c>
      <c r="J68" s="21" t="s">
        <v>290</v>
      </c>
      <c r="K68" s="22" t="str">
        <f>VLOOKUP(E68,'[1]在职 (2)'!$C$1:$F$260,4,0)</f>
        <v>14-307</v>
      </c>
    </row>
    <row r="69" spans="1:12" s="6" customFormat="1" ht="12.75">
      <c r="A69" s="19" t="s">
        <v>84</v>
      </c>
      <c r="B69" s="19" t="s">
        <v>35</v>
      </c>
      <c r="C69" s="19" t="s">
        <v>36</v>
      </c>
      <c r="D69" s="19" t="s">
        <v>13</v>
      </c>
      <c r="E69" s="19" t="s">
        <v>343</v>
      </c>
      <c r="F69" s="20">
        <v>3</v>
      </c>
      <c r="G69" s="19" t="s">
        <v>71</v>
      </c>
      <c r="H69" s="20">
        <v>8</v>
      </c>
      <c r="I69" s="19" t="s">
        <v>301</v>
      </c>
      <c r="J69" s="21" t="s">
        <v>259</v>
      </c>
      <c r="K69" s="22" t="str">
        <f>VLOOKUP(E69,'[1]在职 (2)'!$C$1:$F$260,4,0)</f>
        <v>14-307</v>
      </c>
      <c r="L69" s="1"/>
    </row>
    <row r="70" spans="1:11" ht="25.5">
      <c r="A70" s="19" t="s">
        <v>193</v>
      </c>
      <c r="B70" s="19" t="s">
        <v>194</v>
      </c>
      <c r="C70" s="19" t="s">
        <v>195</v>
      </c>
      <c r="D70" s="19" t="s">
        <v>72</v>
      </c>
      <c r="E70" s="19" t="s">
        <v>309</v>
      </c>
      <c r="F70" s="20">
        <v>12</v>
      </c>
      <c r="G70" s="19" t="s">
        <v>71</v>
      </c>
      <c r="H70" s="20">
        <v>2</v>
      </c>
      <c r="I70" s="19" t="s">
        <v>301</v>
      </c>
      <c r="J70" s="21" t="s">
        <v>259</v>
      </c>
      <c r="K70" s="22" t="str">
        <f>VLOOKUP(E70,'[1]在职 (2)'!$C$1:$F$260,4,0)</f>
        <v>14-307</v>
      </c>
    </row>
    <row r="71" spans="1:11" ht="12.75">
      <c r="A71" s="19" t="s">
        <v>252</v>
      </c>
      <c r="B71" s="19" t="s">
        <v>253</v>
      </c>
      <c r="C71" s="19" t="s">
        <v>254</v>
      </c>
      <c r="D71" s="19" t="s">
        <v>72</v>
      </c>
      <c r="E71" s="19" t="s">
        <v>331</v>
      </c>
      <c r="F71" s="20">
        <v>2</v>
      </c>
      <c r="G71" s="19" t="s">
        <v>71</v>
      </c>
      <c r="H71" s="20">
        <v>1</v>
      </c>
      <c r="I71" s="19" t="s">
        <v>301</v>
      </c>
      <c r="J71" s="21" t="s">
        <v>259</v>
      </c>
      <c r="K71" s="22" t="str">
        <f>VLOOKUP(E71,'[1]在职 (2)'!$C$1:$F$260,4,0)</f>
        <v>16-513</v>
      </c>
    </row>
    <row r="72" spans="1:11" ht="12.75">
      <c r="A72" s="19" t="s">
        <v>180</v>
      </c>
      <c r="B72" s="19" t="s">
        <v>181</v>
      </c>
      <c r="C72" s="19" t="s">
        <v>182</v>
      </c>
      <c r="D72" s="19" t="s">
        <v>13</v>
      </c>
      <c r="E72" s="19" t="s">
        <v>329</v>
      </c>
      <c r="F72" s="20">
        <v>3</v>
      </c>
      <c r="G72" s="19" t="s">
        <v>71</v>
      </c>
      <c r="H72" s="20">
        <v>5</v>
      </c>
      <c r="I72" s="19" t="s">
        <v>301</v>
      </c>
      <c r="J72" s="21" t="s">
        <v>259</v>
      </c>
      <c r="K72" s="22" t="str">
        <f>VLOOKUP(E72,'[1]在职 (2)'!$C$1:$F$260,4,0)</f>
        <v>16-513</v>
      </c>
    </row>
    <row r="73" spans="1:11" ht="12.75">
      <c r="A73" s="19" t="s">
        <v>249</v>
      </c>
      <c r="B73" s="19" t="s">
        <v>250</v>
      </c>
      <c r="C73" s="19" t="s">
        <v>251</v>
      </c>
      <c r="D73" s="19" t="s">
        <v>72</v>
      </c>
      <c r="E73" s="19" t="s">
        <v>326</v>
      </c>
      <c r="F73" s="20">
        <v>2</v>
      </c>
      <c r="G73" s="19" t="s">
        <v>71</v>
      </c>
      <c r="H73" s="20">
        <v>1</v>
      </c>
      <c r="I73" s="19" t="s">
        <v>301</v>
      </c>
      <c r="J73" s="21" t="s">
        <v>259</v>
      </c>
      <c r="K73" s="22" t="str">
        <f>VLOOKUP(E73,'[1]在职 (2)'!$C$1:$F$260,4,0)</f>
        <v>16-509</v>
      </c>
    </row>
    <row r="74" spans="1:11" ht="12.75">
      <c r="A74" s="19" t="s">
        <v>202</v>
      </c>
      <c r="B74" s="19" t="s">
        <v>203</v>
      </c>
      <c r="C74" s="19" t="s">
        <v>204</v>
      </c>
      <c r="D74" s="19" t="s">
        <v>13</v>
      </c>
      <c r="E74" s="19" t="s">
        <v>323</v>
      </c>
      <c r="F74" s="20">
        <v>3</v>
      </c>
      <c r="G74" s="19" t="s">
        <v>71</v>
      </c>
      <c r="H74" s="20">
        <v>2</v>
      </c>
      <c r="I74" s="19" t="s">
        <v>301</v>
      </c>
      <c r="J74" s="21" t="s">
        <v>259</v>
      </c>
      <c r="K74" s="22" t="str">
        <f>VLOOKUP(E74,'[1]在职 (2)'!$C$1:$F$260,4,0)</f>
        <v>16-513</v>
      </c>
    </row>
    <row r="75" spans="1:11" ht="12.75">
      <c r="A75" s="19" t="s">
        <v>211</v>
      </c>
      <c r="B75" s="19" t="s">
        <v>212</v>
      </c>
      <c r="C75" s="19" t="s">
        <v>213</v>
      </c>
      <c r="D75" s="19" t="s">
        <v>13</v>
      </c>
      <c r="E75" s="19" t="s">
        <v>344</v>
      </c>
      <c r="F75" s="20">
        <v>4</v>
      </c>
      <c r="G75" s="19" t="s">
        <v>71</v>
      </c>
      <c r="H75" s="20">
        <v>2</v>
      </c>
      <c r="I75" s="19" t="s">
        <v>301</v>
      </c>
      <c r="J75" s="21" t="s">
        <v>259</v>
      </c>
      <c r="K75" s="22" t="str">
        <f>VLOOKUP(E75,'[1]在职 (2)'!$C$1:$F$260,4,0)</f>
        <v>5-426</v>
      </c>
    </row>
    <row r="76" spans="1:11" ht="25.5">
      <c r="A76" s="19" t="s">
        <v>238</v>
      </c>
      <c r="B76" s="19" t="s">
        <v>239</v>
      </c>
      <c r="C76" s="19" t="s">
        <v>240</v>
      </c>
      <c r="D76" s="19" t="s">
        <v>53</v>
      </c>
      <c r="E76" s="19" t="s">
        <v>316</v>
      </c>
      <c r="F76" s="20">
        <v>14</v>
      </c>
      <c r="G76" s="19" t="s">
        <v>71</v>
      </c>
      <c r="H76" s="20">
        <v>1</v>
      </c>
      <c r="I76" s="19" t="s">
        <v>301</v>
      </c>
      <c r="J76" s="21" t="s">
        <v>259</v>
      </c>
      <c r="K76" s="22" t="str">
        <f>VLOOKUP(E76,'[1]在职 (2)'!$C$1:$F$260,4,0)</f>
        <v>14-310</v>
      </c>
    </row>
    <row r="77" spans="1:11" ht="12.75">
      <c r="A77" s="19" t="s">
        <v>165</v>
      </c>
      <c r="B77" s="19" t="s">
        <v>166</v>
      </c>
      <c r="C77" s="19" t="s">
        <v>167</v>
      </c>
      <c r="D77" s="19" t="s">
        <v>13</v>
      </c>
      <c r="E77" s="19" t="s">
        <v>329</v>
      </c>
      <c r="F77" s="20">
        <v>3</v>
      </c>
      <c r="G77" s="19" t="s">
        <v>71</v>
      </c>
      <c r="H77" s="20">
        <v>6</v>
      </c>
      <c r="I77" s="19" t="s">
        <v>301</v>
      </c>
      <c r="J77" s="21" t="s">
        <v>259</v>
      </c>
      <c r="K77" s="22" t="str">
        <f>VLOOKUP(E77,'[1]在职 (2)'!$C$1:$F$260,4,0)</f>
        <v>16-513</v>
      </c>
    </row>
    <row r="78" spans="1:11" ht="12.75">
      <c r="A78" s="19" t="s">
        <v>247</v>
      </c>
      <c r="B78" s="19" t="s">
        <v>248</v>
      </c>
      <c r="C78" s="19" t="s">
        <v>69</v>
      </c>
      <c r="D78" s="19" t="s">
        <v>13</v>
      </c>
      <c r="E78" s="19" t="s">
        <v>345</v>
      </c>
      <c r="F78" s="20">
        <v>2</v>
      </c>
      <c r="G78" s="19" t="s">
        <v>71</v>
      </c>
      <c r="H78" s="20">
        <v>4</v>
      </c>
      <c r="I78" s="19" t="s">
        <v>301</v>
      </c>
      <c r="J78" s="21" t="s">
        <v>259</v>
      </c>
      <c r="K78" s="22" t="str">
        <f>VLOOKUP(E78,'[1]在职 (2)'!$C$1:$F$260,4,0)</f>
        <v>14-400</v>
      </c>
    </row>
    <row r="79" spans="1:11" ht="12.75">
      <c r="A79" s="19" t="s">
        <v>205</v>
      </c>
      <c r="B79" s="19" t="s">
        <v>206</v>
      </c>
      <c r="C79" s="19" t="s">
        <v>207</v>
      </c>
      <c r="D79" s="19" t="s">
        <v>13</v>
      </c>
      <c r="E79" s="19" t="s">
        <v>304</v>
      </c>
      <c r="F79" s="20">
        <v>2</v>
      </c>
      <c r="G79" s="19" t="s">
        <v>71</v>
      </c>
      <c r="H79" s="20">
        <v>3</v>
      </c>
      <c r="I79" s="19" t="s">
        <v>301</v>
      </c>
      <c r="J79" s="21" t="s">
        <v>259</v>
      </c>
      <c r="K79" s="22" t="str">
        <f>VLOOKUP(E79,'[1]在职 (2)'!$C$1:$F$260,4,0)</f>
        <v>14-411</v>
      </c>
    </row>
  </sheetData>
  <sheetProtection/>
  <autoFilter ref="A3:L3">
    <sortState ref="A4:L79">
      <sortCondition sortBy="value" ref="J4:J79"/>
    </sortState>
  </autoFilter>
  <mergeCells count="3">
    <mergeCell ref="A1:K1"/>
    <mergeCell ref="A2:K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SkyUser</cp:lastModifiedBy>
  <dcterms:created xsi:type="dcterms:W3CDTF">2019-10-16T02:52:25Z</dcterms:created>
  <dcterms:modified xsi:type="dcterms:W3CDTF">2019-10-16T02:52:29Z</dcterms:modified>
  <cp:category/>
  <cp:version/>
  <cp:contentType/>
  <cp:contentStatus/>
</cp:coreProperties>
</file>